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09"/>
  <workbookPr codeName="ThisWorkbook" defaultThemeVersion="166925"/>
  <mc:AlternateContent xmlns:mc="http://schemas.openxmlformats.org/markup-compatibility/2006">
    <mc:Choice Requires="x15">
      <x15ac:absPath xmlns:x15ac="http://schemas.microsoft.com/office/spreadsheetml/2010/11/ac" url="https://mpaa.sharepoint.com/sites/TPNSquad/Shared Documents/MPA Best Practices/5.3/Publication Copies - All Languages/"/>
    </mc:Choice>
  </mc:AlternateContent>
  <xr:revisionPtr revIDLastSave="104" documentId="13_ncr:1_{53E34B4E-1987-0E45-8F91-D34F3F9E9793}" xr6:coauthVersionLast="47" xr6:coauthVersionMax="47" xr10:uidLastSave="{898A0067-B674-470F-BF5F-9A8C661518D9}"/>
  <bookViews>
    <workbookView xWindow="1460" yWindow="1640" windowWidth="31120" windowHeight="17380" firstSheet="6" activeTab="8" xr2:uid="{9B2A6D0A-C810-8949-937C-381A34784B80}"/>
  </bookViews>
  <sheets>
    <sheet name="MPA" sheetId="52" r:id="rId1"/>
    <sheet name="Overview" sheetId="57" r:id="rId2"/>
    <sheet name="Domains and Topics" sheetId="54" r:id="rId3"/>
    <sheet name="Summary" sheetId="71" state="hidden" r:id="rId4"/>
    <sheet name="Baseline 5.3" sheetId="72" state="hidden" r:id="rId5"/>
    <sheet name="Change Log" sheetId="66" state="hidden" r:id="rId6"/>
    <sheet name="Best Practices" sheetId="68" r:id="rId7"/>
    <sheet name="Questions" sheetId="69" state="hidden" r:id="rId8"/>
    <sheet name="Version History" sheetId="74" r:id="rId9"/>
    <sheet name="Glossary" sheetId="51" r:id="rId10"/>
    <sheet name="Best Practices 5.3" sheetId="49" state="hidden" r:id="rId11"/>
    <sheet name="Proposals" sheetId="43" state="hidden" r:id="rId12"/>
    <sheet name="Tabulation OG" sheetId="50" state="hidden" r:id="rId13"/>
    <sheet name="Key" sheetId="42" state="hidden" r:id="rId14"/>
    <sheet name="Scoping" sheetId="59" state="hidden" r:id="rId15"/>
    <sheet name="Remediation" sheetId="73" state="hidden" r:id="rId16"/>
    <sheet name="Apple AppSec" sheetId="65" state="hidden" r:id="rId17"/>
    <sheet name="Zero Trust" sheetId="46" state="hidden" r:id="rId18"/>
    <sheet name="Disney - 1 - REVIEWED" sheetId="35" state="hidden" r:id="rId19"/>
    <sheet name="Disney - 2 - REVIEWED" sheetId="44" state="hidden" r:id="rId20"/>
    <sheet name="WBD - 1 - REVIEWED" sheetId="36" state="hidden" r:id="rId21"/>
    <sheet name="WBD - 2 - REVIEWED" sheetId="38" state="hidden" r:id="rId22"/>
    <sheet name="Apple - REVIEWED" sheetId="40" state="hidden" r:id="rId23"/>
    <sheet name="Paramount" sheetId="34" state="hidden" r:id="rId24"/>
    <sheet name="Questionnaire_Matching" sheetId="2" state="hidden" r:id="rId25"/>
  </sheets>
  <definedNames>
    <definedName name="_xlnm._FilterDatabase" localSheetId="22" hidden="1">'Apple - REVIEWED'!$A$1:$H$408</definedName>
    <definedName name="_xlnm._FilterDatabase" localSheetId="16" hidden="1">'Apple AppSec'!$A$1:$D$38</definedName>
    <definedName name="_xlnm._FilterDatabase" localSheetId="6" hidden="1">'Best Practices'!$A$1:$N$79</definedName>
    <definedName name="_xlnm._FilterDatabase" localSheetId="10" hidden="1">'Best Practices 5.3'!$A$1:$Q$75</definedName>
    <definedName name="_xlnm._FilterDatabase" localSheetId="5" hidden="1">'Change Log'!$A$1:$F$77</definedName>
    <definedName name="_xlnm._FilterDatabase" localSheetId="18" hidden="1">'Disney - 1 - REVIEWED'!$A$6:$F$49</definedName>
    <definedName name="_xlnm._FilterDatabase" localSheetId="11" hidden="1">Proposals!$A$1:$N$62</definedName>
    <definedName name="_xlnm._FilterDatabase" localSheetId="24" hidden="1">Questionnaire_Matching!$A$1:$R$77</definedName>
    <definedName name="_xlnm._FilterDatabase" localSheetId="7" hidden="1">Questions!$A$1:$J$89</definedName>
    <definedName name="_xlnm._FilterDatabase" localSheetId="14" hidden="1">Scoping!$A$1:$BZ$77</definedName>
    <definedName name="_xlnm._FilterDatabase" localSheetId="12" hidden="1">'Tabulation OG'!$A$1:$I$62</definedName>
    <definedName name="_xlnm._FilterDatabase" localSheetId="21" hidden="1">'WBD - 2 - REVIEWED'!$A$2:$AS$417</definedName>
    <definedName name="_xlnm._FilterDatabase" localSheetId="17" hidden="1">'Zero Trust'!$C$1:$I$47</definedName>
    <definedName name="_ftn1" localSheetId="17">'Zero Trust'!$A$50</definedName>
    <definedName name="_ftn2" localSheetId="17">'Zero Trust'!$A$51</definedName>
    <definedName name="_ftnref1" localSheetId="17">'Zero Trust'!#REF!</definedName>
    <definedName name="_ftnref2" localSheetId="17">'Zero Trust'!$A$22</definedName>
    <definedName name="_Toc139904671" localSheetId="17">'Zero Trust'!$A$5</definedName>
    <definedName name="_Toc149568184" localSheetId="17">'Zero Trust'!#REF!</definedName>
    <definedName name="_Toc149568187" localSheetId="17">'Zero Trust'!$A$2</definedName>
    <definedName name="_Toc149568193" localSheetId="17">'Zero Trust'!#REF!</definedName>
    <definedName name="_Toc149568205" localSheetId="17">'Zero Trust'!#REF!</definedName>
    <definedName name="_Toc149568208" localSheetId="17">'Zero Trust'!#REF!</definedName>
    <definedName name="_Toc149568210" localSheetId="17">'Zero Trust'!#REF!</definedName>
    <definedName name="_Toc149568213" localSheetId="17">'Zero Trust'!#REF!</definedName>
    <definedName name="_Toc149568215" localSheetId="17">'Zero Trust'!#REF!</definedName>
    <definedName name="_Toc149568218" localSheetId="17">'Zero Trust'!$A$36</definedName>
    <definedName name="_Toc149568221" localSheetId="17">'Zero Trust'!$A$38</definedName>
    <definedName name="_Toc149568226" localSheetId="17">'Zero Trust'!$A$41</definedName>
    <definedName name="_Toc149568232" localSheetId="17">'Zero Trust'!$A$44</definedName>
    <definedName name="_Toc152769402" localSheetId="17">'Zero Trust'!#REF!</definedName>
    <definedName name="_Toc152769408" localSheetId="17">'Zero Trust'!#REF!</definedName>
    <definedName name="_Toc152769413" localSheetId="17">'Zero Trust'!#REF!</definedName>
    <definedName name="_Toc152769414" localSheetId="17">'Zero Trust'!$A$32</definedName>
    <definedName name="_Toc76479465" localSheetId="17">'Zero Trust'!#REF!</definedName>
    <definedName name="_xlnm.Print_Area" localSheetId="1">Overview!$A$1:$C$1</definedName>
    <definedName name="_xlnm.Print_Titles" localSheetId="6">'Best Practices'!$1:$1</definedName>
    <definedName name="_xlnm.Print_Titles" localSheetId="10">'Best Practices 5.3'!$1:$1</definedName>
    <definedName name="_xlnm.Print_Titles" localSheetId="5">'Change Log'!$1:$1</definedName>
    <definedName name="_xlnm.Print_Titles" localSheetId="2">'Domains and Topics'!$1:$1</definedName>
    <definedName name="_xlnm.Print_Titles" localSheetId="7">Questions!$1:$1</definedName>
    <definedName name="_xlnm.Print_Titles" localSheetId="14">Scoping!$1:$1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71" l="1"/>
  <c r="AA76" i="59"/>
  <c r="AB76" i="59"/>
  <c r="AC76" i="59"/>
  <c r="AD76" i="59"/>
  <c r="AA77" i="59"/>
  <c r="AB77" i="59"/>
  <c r="AC77" i="59"/>
  <c r="AD77" i="59"/>
  <c r="AA3" i="59" l="1"/>
  <c r="AB3" i="59"/>
  <c r="AC3" i="59"/>
  <c r="AD3" i="59"/>
  <c r="AA4" i="59"/>
  <c r="AB4" i="59"/>
  <c r="AC4" i="59"/>
  <c r="AD4" i="59"/>
  <c r="AA5" i="59"/>
  <c r="AB5" i="59"/>
  <c r="AC5" i="59"/>
  <c r="AD5" i="59"/>
  <c r="AA6" i="59"/>
  <c r="AB6" i="59"/>
  <c r="AC6" i="59"/>
  <c r="AD6" i="59"/>
  <c r="AA7" i="59"/>
  <c r="AB7" i="59"/>
  <c r="AC7" i="59"/>
  <c r="AD7" i="59"/>
  <c r="AA8" i="59"/>
  <c r="AB8" i="59"/>
  <c r="AC8" i="59"/>
  <c r="AD8" i="59"/>
  <c r="AA9" i="59"/>
  <c r="AB9" i="59"/>
  <c r="AC9" i="59"/>
  <c r="AD9" i="59"/>
  <c r="AA10" i="59"/>
  <c r="AB10" i="59"/>
  <c r="AC10" i="59"/>
  <c r="AD10" i="59"/>
  <c r="AA11" i="59"/>
  <c r="AB11" i="59"/>
  <c r="AC11" i="59"/>
  <c r="AD11" i="59"/>
  <c r="AA12" i="59"/>
  <c r="AB12" i="59"/>
  <c r="AC12" i="59"/>
  <c r="AD12" i="59"/>
  <c r="AA13" i="59"/>
  <c r="AB13" i="59"/>
  <c r="AC13" i="59"/>
  <c r="AD13" i="59"/>
  <c r="AA14" i="59"/>
  <c r="AB14" i="59"/>
  <c r="AC14" i="59"/>
  <c r="AD14" i="59"/>
  <c r="AA15" i="59"/>
  <c r="AB15" i="59"/>
  <c r="AC15" i="59"/>
  <c r="AD15" i="59"/>
  <c r="AA16" i="59"/>
  <c r="AB16" i="59"/>
  <c r="AC16" i="59"/>
  <c r="AD16" i="59"/>
  <c r="AA17" i="59"/>
  <c r="AB17" i="59"/>
  <c r="AC17" i="59"/>
  <c r="AD17" i="59"/>
  <c r="AA18" i="59"/>
  <c r="AB18" i="59"/>
  <c r="AC18" i="59"/>
  <c r="AD18" i="59"/>
  <c r="AA19" i="59"/>
  <c r="AB19" i="59"/>
  <c r="AC19" i="59"/>
  <c r="AD19" i="59"/>
  <c r="AA20" i="59"/>
  <c r="AB20" i="59"/>
  <c r="AC20" i="59"/>
  <c r="AD20" i="59"/>
  <c r="AA21" i="59"/>
  <c r="AB21" i="59"/>
  <c r="AC21" i="59"/>
  <c r="AD21" i="59"/>
  <c r="AA22" i="59"/>
  <c r="AB22" i="59"/>
  <c r="AC22" i="59"/>
  <c r="AD22" i="59"/>
  <c r="AA23" i="59"/>
  <c r="AB23" i="59"/>
  <c r="AC23" i="59"/>
  <c r="AD23" i="59"/>
  <c r="AA24" i="59"/>
  <c r="AB24" i="59"/>
  <c r="AC24" i="59"/>
  <c r="AD24" i="59"/>
  <c r="AA25" i="59"/>
  <c r="AB25" i="59"/>
  <c r="AC25" i="59"/>
  <c r="AD25" i="59"/>
  <c r="AA26" i="59"/>
  <c r="AB26" i="59"/>
  <c r="AC26" i="59"/>
  <c r="AD26" i="59"/>
  <c r="AA27" i="59"/>
  <c r="AB27" i="59"/>
  <c r="AC27" i="59"/>
  <c r="AD27" i="59"/>
  <c r="AA28" i="59"/>
  <c r="AB28" i="59"/>
  <c r="AC28" i="59"/>
  <c r="AD28" i="59"/>
  <c r="AA29" i="59"/>
  <c r="AB29" i="59"/>
  <c r="AC29" i="59"/>
  <c r="AD29" i="59"/>
  <c r="AA30" i="59"/>
  <c r="AB30" i="59"/>
  <c r="AC30" i="59"/>
  <c r="AD30" i="59"/>
  <c r="AA31" i="59"/>
  <c r="AB31" i="59"/>
  <c r="AC31" i="59"/>
  <c r="AD31" i="59"/>
  <c r="AA32" i="59"/>
  <c r="AB32" i="59"/>
  <c r="AC32" i="59"/>
  <c r="AD32" i="59"/>
  <c r="AA33" i="59"/>
  <c r="AB33" i="59"/>
  <c r="AC33" i="59"/>
  <c r="AD33" i="59"/>
  <c r="AA34" i="59"/>
  <c r="AB34" i="59"/>
  <c r="AC34" i="59"/>
  <c r="AD34" i="59"/>
  <c r="AA35" i="59"/>
  <c r="AB35" i="59"/>
  <c r="AC35" i="59"/>
  <c r="AD35" i="59"/>
  <c r="AA36" i="59"/>
  <c r="AB36" i="59"/>
  <c r="AC36" i="59"/>
  <c r="AD36" i="59"/>
  <c r="AA37" i="59"/>
  <c r="AB37" i="59"/>
  <c r="AC37" i="59"/>
  <c r="AD37" i="59"/>
  <c r="AA38" i="59"/>
  <c r="AB38" i="59"/>
  <c r="AC38" i="59"/>
  <c r="AD38" i="59"/>
  <c r="AA39" i="59"/>
  <c r="AB39" i="59"/>
  <c r="AC39" i="59"/>
  <c r="AD39" i="59"/>
  <c r="AA40" i="59"/>
  <c r="AB40" i="59"/>
  <c r="AC40" i="59"/>
  <c r="AD40" i="59"/>
  <c r="AA41" i="59"/>
  <c r="AB41" i="59"/>
  <c r="AC41" i="59"/>
  <c r="AD41" i="59"/>
  <c r="AA42" i="59"/>
  <c r="AB42" i="59"/>
  <c r="AC42" i="59"/>
  <c r="AD42" i="59"/>
  <c r="AA43" i="59"/>
  <c r="AB43" i="59"/>
  <c r="AC43" i="59"/>
  <c r="AD43" i="59"/>
  <c r="AA44" i="59"/>
  <c r="AB44" i="59"/>
  <c r="AC44" i="59"/>
  <c r="AD44" i="59"/>
  <c r="AA45" i="59"/>
  <c r="AB45" i="59"/>
  <c r="AC45" i="59"/>
  <c r="AD45" i="59"/>
  <c r="AA46" i="59"/>
  <c r="AB46" i="59"/>
  <c r="AC46" i="59"/>
  <c r="AD46" i="59"/>
  <c r="AA47" i="59"/>
  <c r="AB47" i="59"/>
  <c r="AC47" i="59"/>
  <c r="AD47" i="59"/>
  <c r="AA48" i="59"/>
  <c r="AB48" i="59"/>
  <c r="AC48" i="59"/>
  <c r="AD48" i="59"/>
  <c r="AA49" i="59"/>
  <c r="AB49" i="59"/>
  <c r="AC49" i="59"/>
  <c r="AD49" i="59"/>
  <c r="AA50" i="59"/>
  <c r="AB50" i="59"/>
  <c r="AC50" i="59"/>
  <c r="AD50" i="59"/>
  <c r="AA51" i="59"/>
  <c r="AB51" i="59"/>
  <c r="AC51" i="59"/>
  <c r="AD51" i="59"/>
  <c r="AA52" i="59"/>
  <c r="AB52" i="59"/>
  <c r="AC52" i="59"/>
  <c r="AD52" i="59"/>
  <c r="AA53" i="59"/>
  <c r="AB53" i="59"/>
  <c r="AC53" i="59"/>
  <c r="AD53" i="59"/>
  <c r="AA54" i="59"/>
  <c r="AB54" i="59"/>
  <c r="AC54" i="59"/>
  <c r="AD54" i="59"/>
  <c r="AA55" i="59"/>
  <c r="AB55" i="59"/>
  <c r="AC55" i="59"/>
  <c r="AD55" i="59"/>
  <c r="AA56" i="59"/>
  <c r="AB56" i="59"/>
  <c r="AC56" i="59"/>
  <c r="AD56" i="59"/>
  <c r="AA57" i="59"/>
  <c r="AB57" i="59"/>
  <c r="AC57" i="59"/>
  <c r="AD57" i="59"/>
  <c r="AA58" i="59"/>
  <c r="AB58" i="59"/>
  <c r="AC58" i="59"/>
  <c r="AD58" i="59"/>
  <c r="AA59" i="59"/>
  <c r="AB59" i="59"/>
  <c r="AC59" i="59"/>
  <c r="AD59" i="59"/>
  <c r="AA60" i="59"/>
  <c r="AB60" i="59"/>
  <c r="AC60" i="59"/>
  <c r="AD60" i="59"/>
  <c r="AA61" i="59"/>
  <c r="AB61" i="59"/>
  <c r="AC61" i="59"/>
  <c r="AD61" i="59"/>
  <c r="AA62" i="59"/>
  <c r="AB62" i="59"/>
  <c r="AC62" i="59"/>
  <c r="AD62" i="59"/>
  <c r="AA63" i="59"/>
  <c r="AB63" i="59"/>
  <c r="AC63" i="59"/>
  <c r="AD63" i="59"/>
  <c r="AA64" i="59"/>
  <c r="AB64" i="59"/>
  <c r="AC64" i="59"/>
  <c r="AD64" i="59"/>
  <c r="AA65" i="59"/>
  <c r="AB65" i="59"/>
  <c r="AC65" i="59"/>
  <c r="AD65" i="59"/>
  <c r="AA66" i="59"/>
  <c r="AB66" i="59"/>
  <c r="AC66" i="59"/>
  <c r="AD66" i="59"/>
  <c r="AA67" i="59"/>
  <c r="AB67" i="59"/>
  <c r="AC67" i="59"/>
  <c r="AD67" i="59"/>
  <c r="AA68" i="59"/>
  <c r="AB68" i="59"/>
  <c r="AC68" i="59"/>
  <c r="AD68" i="59"/>
  <c r="AA69" i="59"/>
  <c r="AB69" i="59"/>
  <c r="AC69" i="59"/>
  <c r="AD69" i="59"/>
  <c r="AA70" i="59"/>
  <c r="AB70" i="59"/>
  <c r="AC70" i="59"/>
  <c r="AD70" i="59"/>
  <c r="AA71" i="59"/>
  <c r="AB71" i="59"/>
  <c r="AC71" i="59"/>
  <c r="AD71" i="59"/>
  <c r="AA72" i="59"/>
  <c r="AB72" i="59"/>
  <c r="AC72" i="59"/>
  <c r="AD72" i="59"/>
  <c r="AA73" i="59"/>
  <c r="AB73" i="59"/>
  <c r="AC73" i="59"/>
  <c r="AD73" i="59"/>
  <c r="AA74" i="59"/>
  <c r="AB74" i="59"/>
  <c r="AC74" i="59"/>
  <c r="AD74" i="59"/>
  <c r="AA75" i="59"/>
  <c r="AB75" i="59"/>
  <c r="AC75" i="59"/>
  <c r="AD75" i="59"/>
  <c r="AA2" i="59"/>
  <c r="AB2" i="59"/>
  <c r="AC2" i="59"/>
  <c r="AD2" i="59"/>
  <c r="O6" i="42"/>
  <c r="N5" i="2" l="1"/>
  <c r="G67" i="2"/>
  <c r="G50" i="2" l="1"/>
  <c r="D40" i="2"/>
  <c r="N33" i="2"/>
  <c r="T79" i="2" l="1"/>
  <c r="T80" i="2" s="1"/>
  <c r="M79" i="2"/>
  <c r="M80" i="2" s="1"/>
  <c r="G77" i="2"/>
  <c r="D77" i="2"/>
  <c r="H79" i="2"/>
  <c r="H80" i="2" s="1"/>
  <c r="O79" i="2"/>
  <c r="O80" i="2" s="1"/>
  <c r="J79" i="2"/>
  <c r="J80" i="2" s="1"/>
  <c r="K79" i="2"/>
  <c r="K80" i="2" s="1"/>
  <c r="L79" i="2"/>
  <c r="L80" i="2" s="1"/>
  <c r="P79" i="2"/>
  <c r="P80" i="2" s="1"/>
  <c r="Q79" i="2"/>
  <c r="Q80" i="2" s="1"/>
  <c r="R79" i="2"/>
  <c r="R80" i="2" s="1"/>
  <c r="S79" i="2"/>
  <c r="S80" i="2" s="1"/>
  <c r="U79" i="2"/>
  <c r="U80" i="2" s="1"/>
  <c r="V79" i="2"/>
  <c r="V80" i="2" s="1"/>
  <c r="W79" i="2"/>
  <c r="W80" i="2" s="1"/>
  <c r="X79" i="2"/>
  <c r="X80" i="2" s="1"/>
  <c r="I79" i="2"/>
  <c r="I80" i="2" s="1"/>
  <c r="D34" i="2"/>
  <c r="N28" i="2"/>
  <c r="G28" i="2"/>
  <c r="G24" i="2"/>
  <c r="A19" i="2"/>
  <c r="G3" i="2"/>
  <c r="N34" i="2"/>
  <c r="G34" i="2"/>
  <c r="A1" i="2"/>
  <c r="B1" i="2"/>
  <c r="R81" i="2" l="1"/>
  <c r="R82" i="2" s="1"/>
  <c r="L81" i="2"/>
  <c r="Q81" i="2"/>
  <c r="Q82" i="2" s="1"/>
  <c r="S81" i="2"/>
  <c r="S82" i="2" s="1"/>
  <c r="P81" i="2"/>
  <c r="P82" i="2" s="1"/>
  <c r="K81" i="2"/>
  <c r="T81" i="2"/>
  <c r="T82" i="2" s="1"/>
  <c r="M81" i="2"/>
  <c r="I81" i="2"/>
  <c r="V81" i="2"/>
  <c r="V82" i="2" s="1"/>
  <c r="H81" i="2"/>
  <c r="J81" i="2"/>
  <c r="U81" i="2"/>
  <c r="U82" i="2" s="1"/>
  <c r="N77" i="2"/>
  <c r="F77" i="2"/>
  <c r="E77" i="2"/>
  <c r="B77" i="2"/>
  <c r="C77" i="2"/>
  <c r="L82" i="2" l="1"/>
  <c r="K82" i="2"/>
  <c r="M82" i="2"/>
  <c r="I82" i="2"/>
  <c r="J82" i="2"/>
  <c r="G33" i="2"/>
  <c r="G32" i="2"/>
  <c r="G13" i="2"/>
  <c r="F18" i="2"/>
  <c r="F22" i="2"/>
  <c r="E68" i="2"/>
  <c r="F15" i="2"/>
  <c r="F16" i="2"/>
  <c r="F17" i="2"/>
  <c r="E20" i="2"/>
  <c r="F20" i="2"/>
  <c r="E21" i="2"/>
  <c r="E33" i="2"/>
  <c r="E36" i="2"/>
  <c r="E37" i="2"/>
  <c r="E40" i="2"/>
  <c r="E47" i="2"/>
  <c r="E48" i="2"/>
  <c r="F61" i="2"/>
  <c r="E76" i="2"/>
  <c r="E25" i="2" l="1"/>
  <c r="E8" i="2"/>
  <c r="F73" i="2"/>
  <c r="E44" i="2"/>
  <c r="F5" i="2"/>
  <c r="F59" i="2"/>
  <c r="F29" i="2"/>
  <c r="E29" i="2"/>
  <c r="E9" i="2"/>
  <c r="F50" i="2"/>
  <c r="F55" i="2"/>
  <c r="E74" i="2"/>
  <c r="F28" i="2"/>
  <c r="E28" i="2"/>
  <c r="E19" i="2"/>
  <c r="E27" i="2"/>
  <c r="F31" i="2"/>
  <c r="E35" i="2"/>
  <c r="F27" i="2"/>
  <c r="F46" i="2"/>
  <c r="F65" i="2"/>
  <c r="E31" i="2"/>
  <c r="E23" i="2"/>
  <c r="E13" i="2"/>
  <c r="F40" i="2"/>
  <c r="E54" i="2"/>
  <c r="E73" i="2"/>
  <c r="E46" i="2"/>
  <c r="E66" i="2"/>
  <c r="F19" i="2"/>
  <c r="F37" i="2"/>
  <c r="E17" i="2"/>
  <c r="F25" i="2"/>
  <c r="E49" i="2"/>
  <c r="E51" i="2"/>
  <c r="F35" i="2"/>
  <c r="F33" i="2"/>
  <c r="F23" i="2"/>
  <c r="F11" i="2"/>
  <c r="F21" i="2"/>
  <c r="F8" i="2"/>
  <c r="E63" i="2"/>
  <c r="E26" i="2"/>
  <c r="E32" i="2"/>
  <c r="E60" i="2"/>
  <c r="F24" i="2"/>
  <c r="E16" i="2"/>
  <c r="E43" i="2"/>
  <c r="E24" i="2"/>
  <c r="E58" i="2"/>
  <c r="E30" i="2"/>
  <c r="E75" i="2"/>
  <c r="F13" i="2"/>
  <c r="F14" i="2"/>
  <c r="F63" i="2"/>
  <c r="E57" i="2"/>
  <c r="F9" i="2"/>
  <c r="F56" i="2"/>
  <c r="F49" i="2"/>
  <c r="E4" i="2"/>
  <c r="F68" i="2"/>
  <c r="E65" i="2"/>
  <c r="E14" i="2"/>
  <c r="E2" i="2"/>
  <c r="F76" i="2"/>
  <c r="F74" i="2"/>
  <c r="E72" i="2"/>
  <c r="E15" i="2"/>
  <c r="E11" i="2"/>
  <c r="E5" i="2"/>
  <c r="F7" i="2"/>
  <c r="F60" i="2"/>
  <c r="F51" i="2"/>
  <c r="F72" i="2"/>
  <c r="F2" i="2"/>
  <c r="E55" i="2"/>
  <c r="F66" i="2"/>
  <c r="F54" i="2"/>
  <c r="F75" i="2"/>
  <c r="E50" i="2"/>
  <c r="E67" i="2"/>
  <c r="F58" i="2"/>
  <c r="E61" i="2"/>
  <c r="F12" i="2"/>
  <c r="E12" i="2"/>
  <c r="F67" i="2"/>
  <c r="F57" i="2"/>
  <c r="F52" i="2"/>
  <c r="F48" i="2"/>
  <c r="E59" i="2"/>
  <c r="F4" i="2"/>
  <c r="E69" i="2"/>
  <c r="E56" i="2"/>
  <c r="F44" i="2"/>
  <c r="F45" i="2"/>
  <c r="F43" i="2"/>
  <c r="F38" i="2"/>
  <c r="F36" i="2"/>
  <c r="F34" i="2"/>
  <c r="F32" i="2"/>
  <c r="F30" i="2"/>
  <c r="F26" i="2"/>
  <c r="E52" i="2"/>
  <c r="F3" i="2"/>
  <c r="F69" i="2"/>
  <c r="E3" i="2"/>
  <c r="E7" i="2"/>
  <c r="F47" i="2"/>
  <c r="E45" i="2"/>
  <c r="E38" i="2"/>
  <c r="E34" i="2"/>
  <c r="E22" i="2"/>
  <c r="E18" i="2"/>
  <c r="G2" i="2"/>
  <c r="G40" i="2"/>
  <c r="N37" i="2"/>
  <c r="N23" i="2"/>
  <c r="G12" i="2"/>
  <c r="G64" i="2"/>
  <c r="N76" i="2"/>
  <c r="N74" i="2"/>
  <c r="N75" i="2"/>
  <c r="N73" i="2"/>
  <c r="N72" i="2"/>
  <c r="N69" i="2"/>
  <c r="N67" i="2"/>
  <c r="N68" i="2"/>
  <c r="N66" i="2"/>
  <c r="N65" i="2"/>
  <c r="N64" i="2"/>
  <c r="N61" i="2"/>
  <c r="N59" i="2"/>
  <c r="N60" i="2"/>
  <c r="N58" i="2"/>
  <c r="N57" i="2"/>
  <c r="N56" i="2"/>
  <c r="N55" i="2"/>
  <c r="N54" i="2"/>
  <c r="N52" i="2"/>
  <c r="N50" i="2"/>
  <c r="N51" i="2"/>
  <c r="N48" i="2"/>
  <c r="N49" i="2"/>
  <c r="N46" i="2"/>
  <c r="N47" i="2"/>
  <c r="N44" i="2"/>
  <c r="N45" i="2"/>
  <c r="N43" i="2"/>
  <c r="N40" i="2"/>
  <c r="N38" i="2"/>
  <c r="N36" i="2"/>
  <c r="N35" i="2"/>
  <c r="N32" i="2"/>
  <c r="N29" i="2"/>
  <c r="N30" i="2"/>
  <c r="N31" i="2"/>
  <c r="N27" i="2"/>
  <c r="N25" i="2"/>
  <c r="N26" i="2"/>
  <c r="N24" i="2"/>
  <c r="N20" i="2"/>
  <c r="N21" i="2"/>
  <c r="N22" i="2"/>
  <c r="N17" i="2"/>
  <c r="N18" i="2"/>
  <c r="N19" i="2"/>
  <c r="N14" i="2"/>
  <c r="N15" i="2"/>
  <c r="N16" i="2"/>
  <c r="N12" i="2"/>
  <c r="N13" i="2"/>
  <c r="N11" i="2"/>
  <c r="N9" i="2"/>
  <c r="N8" i="2"/>
  <c r="N7" i="2"/>
  <c r="N3" i="2"/>
  <c r="N4" i="2"/>
  <c r="N2" i="2"/>
  <c r="B2" i="2"/>
  <c r="C2" i="2"/>
  <c r="D2" i="2"/>
  <c r="A2" i="2"/>
  <c r="A75" i="2"/>
  <c r="B75" i="2"/>
  <c r="C75" i="2"/>
  <c r="D75" i="2"/>
  <c r="G75" i="2"/>
  <c r="A76" i="2"/>
  <c r="B76" i="2"/>
  <c r="C76" i="2"/>
  <c r="D76" i="2"/>
  <c r="G76" i="2"/>
  <c r="A73" i="2"/>
  <c r="B73" i="2"/>
  <c r="C73" i="2"/>
  <c r="D73" i="2"/>
  <c r="G73" i="2"/>
  <c r="A74" i="2"/>
  <c r="B74" i="2"/>
  <c r="C74" i="2"/>
  <c r="D74" i="2"/>
  <c r="G74" i="2"/>
  <c r="B72" i="2"/>
  <c r="C72" i="2"/>
  <c r="D72" i="2"/>
  <c r="G72" i="2"/>
  <c r="A72" i="2"/>
  <c r="A67" i="2"/>
  <c r="B67" i="2"/>
  <c r="C67" i="2"/>
  <c r="D67" i="2"/>
  <c r="A68" i="2"/>
  <c r="B68" i="2"/>
  <c r="C68" i="2"/>
  <c r="D68" i="2"/>
  <c r="G68" i="2"/>
  <c r="A69" i="2"/>
  <c r="B69" i="2"/>
  <c r="C69" i="2"/>
  <c r="D69" i="2"/>
  <c r="G69" i="2"/>
  <c r="A65" i="2"/>
  <c r="B65" i="2"/>
  <c r="C65" i="2"/>
  <c r="D65" i="2"/>
  <c r="G65" i="2"/>
  <c r="A66" i="2"/>
  <c r="B66" i="2"/>
  <c r="C66" i="2"/>
  <c r="D66" i="2"/>
  <c r="G66" i="2"/>
  <c r="B64" i="2"/>
  <c r="C64" i="2"/>
  <c r="D64" i="2"/>
  <c r="A64" i="2"/>
  <c r="A60" i="2"/>
  <c r="B60" i="2"/>
  <c r="C60" i="2"/>
  <c r="D60" i="2"/>
  <c r="G60" i="2"/>
  <c r="A61" i="2"/>
  <c r="B61" i="2"/>
  <c r="C61" i="2"/>
  <c r="D61" i="2"/>
  <c r="G61" i="2"/>
  <c r="A58" i="2"/>
  <c r="B58" i="2"/>
  <c r="C58" i="2"/>
  <c r="D58" i="2"/>
  <c r="G58" i="2"/>
  <c r="A59" i="2"/>
  <c r="B59" i="2"/>
  <c r="C59" i="2"/>
  <c r="D59" i="2"/>
  <c r="G59" i="2"/>
  <c r="A57" i="2"/>
  <c r="B57" i="2"/>
  <c r="C57" i="2"/>
  <c r="D57" i="2"/>
  <c r="G57" i="2"/>
  <c r="A55" i="2"/>
  <c r="B55" i="2"/>
  <c r="C55" i="2"/>
  <c r="D55" i="2"/>
  <c r="G55" i="2"/>
  <c r="A56" i="2"/>
  <c r="B56" i="2"/>
  <c r="C56" i="2"/>
  <c r="D56" i="2"/>
  <c r="G56" i="2"/>
  <c r="B54" i="2"/>
  <c r="C54" i="2"/>
  <c r="D54" i="2"/>
  <c r="G54" i="2"/>
  <c r="A54" i="2"/>
  <c r="A52" i="2"/>
  <c r="B52" i="2"/>
  <c r="C52" i="2"/>
  <c r="D52" i="2"/>
  <c r="G52" i="2"/>
  <c r="A50" i="2"/>
  <c r="B50" i="2"/>
  <c r="C50" i="2"/>
  <c r="D50" i="2"/>
  <c r="A51" i="2"/>
  <c r="B51" i="2"/>
  <c r="C51" i="2"/>
  <c r="D51" i="2"/>
  <c r="G51" i="2"/>
  <c r="A47" i="2"/>
  <c r="B47" i="2"/>
  <c r="C47" i="2"/>
  <c r="D47" i="2"/>
  <c r="G47" i="2"/>
  <c r="A48" i="2"/>
  <c r="B48" i="2"/>
  <c r="C48" i="2"/>
  <c r="D48" i="2"/>
  <c r="G48" i="2"/>
  <c r="A49" i="2"/>
  <c r="B49" i="2"/>
  <c r="C49" i="2"/>
  <c r="D49" i="2"/>
  <c r="G49" i="2"/>
  <c r="A46" i="2"/>
  <c r="B46" i="2"/>
  <c r="C46" i="2"/>
  <c r="D46" i="2"/>
  <c r="G46" i="2"/>
  <c r="A44" i="2"/>
  <c r="B44" i="2"/>
  <c r="C44" i="2"/>
  <c r="D44" i="2"/>
  <c r="G44" i="2"/>
  <c r="A45" i="2"/>
  <c r="B45" i="2"/>
  <c r="C45" i="2"/>
  <c r="D45" i="2"/>
  <c r="G45" i="2"/>
  <c r="B43" i="2"/>
  <c r="C43" i="2"/>
  <c r="D43" i="2"/>
  <c r="G43" i="2"/>
  <c r="A43" i="2"/>
  <c r="B40" i="2"/>
  <c r="C40" i="2"/>
  <c r="A40" i="2"/>
  <c r="A38" i="2"/>
  <c r="B38" i="2"/>
  <c r="C38" i="2"/>
  <c r="D38" i="2"/>
  <c r="G38" i="2"/>
  <c r="A36" i="2"/>
  <c r="B36" i="2"/>
  <c r="C36" i="2"/>
  <c r="D36" i="2"/>
  <c r="G36" i="2"/>
  <c r="A37" i="2"/>
  <c r="B37" i="2"/>
  <c r="C37" i="2"/>
  <c r="D37" i="2"/>
  <c r="G37" i="2"/>
  <c r="A35" i="2"/>
  <c r="B35" i="2"/>
  <c r="C35" i="2"/>
  <c r="D35" i="2"/>
  <c r="G35" i="2"/>
  <c r="B34" i="2"/>
  <c r="C34" i="2"/>
  <c r="A34" i="2"/>
  <c r="A33" i="2"/>
  <c r="B33" i="2"/>
  <c r="C33" i="2"/>
  <c r="D33" i="2"/>
  <c r="A32" i="2"/>
  <c r="B32" i="2"/>
  <c r="C32" i="2"/>
  <c r="D32" i="2"/>
  <c r="A30" i="2"/>
  <c r="B30" i="2"/>
  <c r="C30" i="2"/>
  <c r="D30" i="2"/>
  <c r="G30" i="2"/>
  <c r="A31" i="2"/>
  <c r="B31" i="2"/>
  <c r="C31" i="2"/>
  <c r="D31" i="2"/>
  <c r="G31" i="2"/>
  <c r="A29" i="2"/>
  <c r="B29" i="2"/>
  <c r="C29" i="2"/>
  <c r="D29" i="2"/>
  <c r="G29" i="2"/>
  <c r="A27" i="2"/>
  <c r="B27" i="2"/>
  <c r="C27" i="2"/>
  <c r="D27" i="2"/>
  <c r="G27" i="2"/>
  <c r="A28" i="2"/>
  <c r="B28" i="2"/>
  <c r="C28" i="2"/>
  <c r="D28" i="2"/>
  <c r="A25" i="2"/>
  <c r="B25" i="2"/>
  <c r="C25" i="2"/>
  <c r="D25" i="2"/>
  <c r="G25" i="2"/>
  <c r="A26" i="2"/>
  <c r="B26" i="2"/>
  <c r="C26" i="2"/>
  <c r="D26" i="2"/>
  <c r="G26" i="2"/>
  <c r="A23" i="2"/>
  <c r="B23" i="2"/>
  <c r="C23" i="2"/>
  <c r="D23" i="2"/>
  <c r="G23" i="2"/>
  <c r="A24" i="2"/>
  <c r="B24" i="2"/>
  <c r="C24" i="2"/>
  <c r="D24" i="2"/>
  <c r="A22" i="2"/>
  <c r="B22" i="2"/>
  <c r="C22" i="2"/>
  <c r="D22" i="2"/>
  <c r="G22" i="2"/>
  <c r="B19" i="2"/>
  <c r="C19" i="2"/>
  <c r="D19" i="2"/>
  <c r="G19" i="2"/>
  <c r="A20" i="2"/>
  <c r="B20" i="2"/>
  <c r="C20" i="2"/>
  <c r="D20" i="2"/>
  <c r="G20" i="2"/>
  <c r="A21" i="2"/>
  <c r="B21" i="2"/>
  <c r="C21" i="2"/>
  <c r="D21" i="2"/>
  <c r="G21" i="2"/>
  <c r="A18" i="2"/>
  <c r="B18" i="2"/>
  <c r="C18" i="2"/>
  <c r="D18" i="2"/>
  <c r="G18" i="2"/>
  <c r="A15" i="2"/>
  <c r="B15" i="2"/>
  <c r="C15" i="2"/>
  <c r="D15" i="2"/>
  <c r="G15" i="2"/>
  <c r="A16" i="2"/>
  <c r="B16" i="2"/>
  <c r="C16" i="2"/>
  <c r="D16" i="2"/>
  <c r="G16" i="2"/>
  <c r="A17" i="2"/>
  <c r="B17" i="2"/>
  <c r="C17" i="2"/>
  <c r="D17" i="2"/>
  <c r="G17" i="2"/>
  <c r="A14" i="2"/>
  <c r="B14" i="2"/>
  <c r="C14" i="2"/>
  <c r="D14" i="2"/>
  <c r="G14" i="2"/>
  <c r="A13" i="2"/>
  <c r="B13" i="2"/>
  <c r="C13" i="2"/>
  <c r="D13" i="2"/>
  <c r="A12" i="2"/>
  <c r="B12" i="2"/>
  <c r="C12" i="2"/>
  <c r="D12" i="2"/>
  <c r="B11" i="2"/>
  <c r="C11" i="2"/>
  <c r="D11" i="2"/>
  <c r="G11" i="2"/>
  <c r="A11" i="2"/>
  <c r="A8" i="2"/>
  <c r="B8" i="2"/>
  <c r="C8" i="2"/>
  <c r="D8" i="2"/>
  <c r="G8" i="2"/>
  <c r="A9" i="2"/>
  <c r="B9" i="2"/>
  <c r="C9" i="2"/>
  <c r="D9" i="2"/>
  <c r="G9" i="2"/>
  <c r="G7" i="2"/>
  <c r="B7" i="2"/>
  <c r="C7" i="2"/>
  <c r="D7" i="2"/>
  <c r="A7" i="2"/>
  <c r="A4" i="2"/>
  <c r="B4" i="2"/>
  <c r="C4" i="2"/>
  <c r="D4" i="2"/>
  <c r="G4" i="2"/>
  <c r="A5" i="2"/>
  <c r="B5" i="2"/>
  <c r="C5" i="2"/>
  <c r="D5" i="2"/>
  <c r="G5" i="2"/>
  <c r="B3" i="2"/>
  <c r="C3" i="2"/>
  <c r="D3" i="2"/>
  <c r="A3" i="2"/>
  <c r="G79" i="2" l="1"/>
  <c r="G80" i="2" s="1"/>
  <c r="N79" i="2"/>
  <c r="N80" i="2" s="1"/>
  <c r="F1" i="2"/>
  <c r="E1" i="2"/>
  <c r="N1" i="2"/>
  <c r="C1" i="2"/>
  <c r="D1" i="2"/>
  <c r="G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Tony Ramsay</author>
  </authors>
  <commentList>
    <comment ref="G2" authorId="0" shapeId="0" xr:uid="{C9CCE5A1-3C4B-6540-9551-9B3D9B295823}">
      <text>
        <r>
          <rPr>
            <b/>
            <u/>
            <sz val="11"/>
            <color rgb="FFC00000"/>
            <rFont val="Calibri"/>
            <family val="2"/>
          </rPr>
          <t>For mapping purposes, "WBD" has been replaced by "Vendor"</t>
        </r>
      </text>
    </comment>
    <comment ref="H2" authorId="0" shapeId="0" xr:uid="{3B0CDA38-22A8-4A41-A7FA-37A1B7E1FA1C}">
      <text>
        <r>
          <rPr>
            <b/>
            <u/>
            <sz val="11"/>
            <color rgb="FFC00000"/>
            <rFont val="Calibri"/>
            <family val="2"/>
          </rPr>
          <t>Note: *(G) refers to MPA guidance</t>
        </r>
      </text>
    </comment>
  </commentList>
</comments>
</file>

<file path=xl/sharedStrings.xml><?xml version="1.0" encoding="utf-8"?>
<sst xmlns="http://schemas.openxmlformats.org/spreadsheetml/2006/main" count="22081" uniqueCount="6114">
  <si>
    <r>
      <rPr>
        <b/>
        <sz val="11"/>
        <color theme="1"/>
        <rFont val="Calibri"/>
        <family val="2"/>
        <scheme val="minor"/>
      </rPr>
      <t>Introduction</t>
    </r>
    <r>
      <rPr>
        <sz val="11"/>
        <color theme="1"/>
        <rFont val="Calibri"/>
        <family val="2"/>
        <scheme val="minor"/>
      </rPr>
      <t xml:space="preserve">
The Motion Picture Association, Inc. (“MPA”) supports content creators from script to screen by publishing relevant and comprehensive content security Best Practices on behalf of its member companies: Netflix Studios LLC, Paramount Pictures Corporation, Amazon Studios LLC, Sony Pictures Entertainment Inc., Universal City Studios LLC, Walt Disney Studios Motion Pictures, and Warner Bros. Entertainment Inc. The MPA Content Security Best Practices establish a single benchmark of minimum security preparedness for motion picture, television, streaming and other content related functions.  They are created, managed and updated by Trusted Partner Network, LLC, a wholly owned subsidiary of MPA, with feedback from various industry stakeholders, including Content Owners, security assessment &amp; consulting firms, and businesses that provide entertainment products and services.
</t>
    </r>
    <r>
      <rPr>
        <b/>
        <sz val="11"/>
        <color theme="1"/>
        <rFont val="Calibri"/>
        <family val="2"/>
        <scheme val="minor"/>
      </rPr>
      <t>Definitions</t>
    </r>
    <r>
      <rPr>
        <sz val="11"/>
        <color theme="1"/>
        <rFont val="Calibri"/>
        <family val="2"/>
        <scheme val="minor"/>
      </rPr>
      <t xml:space="preserve">
</t>
    </r>
    <r>
      <rPr>
        <b/>
        <sz val="11"/>
        <color theme="1"/>
        <rFont val="Calibri"/>
        <family val="2"/>
        <scheme val="minor"/>
      </rPr>
      <t>Best Practices:</t>
    </r>
    <r>
      <rPr>
        <sz val="11"/>
        <color theme="1"/>
        <rFont val="Calibri"/>
        <family val="2"/>
        <scheme val="minor"/>
      </rPr>
      <t xml:space="preserve"> The primary security controls outlined in this document. These controls are reflective of the minimum security expectations of most of the MPA member studios. All components need to be fully met to fulfill the overall Best Practice, when applicable. 
</t>
    </r>
    <r>
      <rPr>
        <b/>
        <sz val="11"/>
        <color theme="1"/>
        <rFont val="Calibri"/>
        <family val="2"/>
        <scheme val="minor"/>
      </rPr>
      <t xml:space="preserve">Additional Recommendations: </t>
    </r>
    <r>
      <rPr>
        <sz val="11"/>
        <color theme="1"/>
        <rFont val="Calibri"/>
        <family val="2"/>
        <scheme val="minor"/>
      </rPr>
      <t xml:space="preserve">Additional security controls that are supplemental to the Best Practices, and add additional security layers. These additional controls are often required by Content Owners in circumstances where extra security is needed.
</t>
    </r>
    <r>
      <rPr>
        <b/>
        <sz val="11"/>
        <color theme="1"/>
        <rFont val="Calibri"/>
        <family val="2"/>
        <scheme val="minor"/>
      </rPr>
      <t>Content Owners</t>
    </r>
    <r>
      <rPr>
        <sz val="11"/>
        <color theme="1"/>
        <rFont val="Calibri"/>
        <family val="2"/>
        <scheme val="minor"/>
      </rPr>
      <t xml:space="preserve"> refers to motion picture and television studios, and any other organizations engaged in the commercial exploitation of rights in motion picture, television, streaming, or other content.</t>
    </r>
  </si>
  <si>
    <r>
      <rPr>
        <b/>
        <sz val="11"/>
        <color rgb="FF000000"/>
        <rFont val="Calibri"/>
        <family val="2"/>
        <scheme val="minor"/>
      </rPr>
      <t xml:space="preserve">Purpose &amp; Applicability
</t>
    </r>
    <r>
      <rPr>
        <sz val="11"/>
        <color rgb="FF000000"/>
        <rFont val="Calibri"/>
        <family val="2"/>
        <scheme val="minor"/>
      </rPr>
      <t>The MPA is committed to protecting the rights of those who create media and entertainment content for audiences around the world. From creative arts to the software industry, more and more people around the globe make their living based on the power of their ideas. This means there is a growing stake in protecting intellectual property rights and recognizing that these safeguards are a cornerstone of a healthy global information economy.
The MPA Content Security Best Practices are published and periodically updated in order to improve the overall level of security preparedness in the media and entertainment industry. They accomplish this by:
• Setting forth recommended security practices for the content pipeline, informed by the opinion of experienced security professionals, and with feedback from industry stakeholders; and
• Establishing a common benchmark that allows for easier comparison of the security posture of various media and entertainment industry vendors.
The Best Practices in this document reflect the minimum content security expectations of most MPA member studios. However, use and adoption of the MPA Content Security Best Practices is strictly voluntary. In its purchasing process, each Content Owner makes the individual decision to require conformance with these Best Practices or an alternative security standard. Each company reviewing this document should, likewise, make the individual decision to adopt (or decline to adopt) the Best Practices based on its own situation, its business needs, and the security expectations of its customers.  
The Best Practices outlined in this document, as well as the industry frameworks and controls contained herein, are subject to periodic change, as well as local, state, regional, federal and country laws or regulations.</t>
    </r>
    <r>
      <rPr>
        <b/>
        <sz val="11"/>
        <color rgb="FF000000"/>
        <rFont val="Calibri"/>
        <family val="2"/>
        <scheme val="minor"/>
      </rPr>
      <t xml:space="preserve">
If you have any questions or comments about this document, please email support@ttpn.org.</t>
    </r>
  </si>
  <si>
    <t>Security Domains v5.3</t>
  </si>
  <si>
    <t>Security Topics v5.3</t>
  </si>
  <si>
    <t>Operational Security</t>
  </si>
  <si>
    <t>Access Control</t>
  </si>
  <si>
    <t>Organization Security</t>
  </si>
  <si>
    <t>Asset Management</t>
  </si>
  <si>
    <t>Physical Security</t>
  </si>
  <si>
    <t>Cryptography</t>
  </si>
  <si>
    <t>Technical Security</t>
  </si>
  <si>
    <t>Incident Response</t>
  </si>
  <si>
    <t>Information Systems</t>
  </si>
  <si>
    <t>Logistics</t>
  </si>
  <si>
    <t>Monitoring</t>
  </si>
  <si>
    <t>Network Security</t>
  </si>
  <si>
    <t>Personnel Security</t>
  </si>
  <si>
    <t>Policies &amp; Procedures</t>
  </si>
  <si>
    <t>Risk Management</t>
  </si>
  <si>
    <t>Vulnerability Management</t>
  </si>
  <si>
    <t>Zero Trust Architecture</t>
  </si>
  <si>
    <t>Artificial Intelligence &amp; Machine Learning</t>
  </si>
  <si>
    <t>v5.2</t>
  </si>
  <si>
    <t>v5.3</t>
  </si>
  <si>
    <t>Domains</t>
  </si>
  <si>
    <t>Topics</t>
  </si>
  <si>
    <t>Controls (BP/AR)</t>
  </si>
  <si>
    <t>Questions</t>
  </si>
  <si>
    <t>Answers</t>
  </si>
  <si>
    <t>Comment Box</t>
  </si>
  <si>
    <t>Proposed Additions</t>
  </si>
  <si>
    <t>Additional Notes from Paramount</t>
  </si>
  <si>
    <t>Proposed Comment Box</t>
  </si>
  <si>
    <t>Number of Employees</t>
  </si>
  <si>
    <r>
      <t xml:space="preserve">Select the number of full- and part-time employees supporting the site or application being assessed. </t>
    </r>
    <r>
      <rPr>
        <strike/>
        <sz val="11"/>
        <color rgb="FFFF0000"/>
        <rFont val="Calibri"/>
        <family val="2"/>
      </rPr>
      <t>(If you have any additional personnel (e.g., consultants, contractors, sub-contractors, interns, freelancers, temporary workers, etc.), provide additional details in the Comment Box.</t>
    </r>
  </si>
  <si>
    <t>• 1 person only with no other employees, including consultants, contractors, interns, freelancers, and temporary workers</t>
  </si>
  <si>
    <t>Please provide approximate number of non full- and part-time employees:</t>
  </si>
  <si>
    <t>Provide additional details, such as approximate number and percentages of relevant employee types.</t>
  </si>
  <si>
    <t>• 2 to 20 employees</t>
  </si>
  <si>
    <t>• 21 to 50 employees</t>
  </si>
  <si>
    <t>• 51 to 100 employees</t>
  </si>
  <si>
    <t>• 101 to 200 employees</t>
  </si>
  <si>
    <t>• 201 to 300 employees</t>
  </si>
  <si>
    <t>• More than 300 employees</t>
  </si>
  <si>
    <r>
      <t xml:space="preserve">Work From Home </t>
    </r>
    <r>
      <rPr>
        <sz val="11"/>
        <color rgb="FFFF0000"/>
        <rFont val="Calibri"/>
        <family val="2"/>
      </rPr>
      <t>(WFH)  or</t>
    </r>
    <r>
      <rPr>
        <sz val="11"/>
        <rFont val="Calibri"/>
        <family val="2"/>
      </rPr>
      <t xml:space="preserve"> Remote Workers</t>
    </r>
  </si>
  <si>
    <t>Do any of your employees work from home or from a remote location?</t>
  </si>
  <si>
    <t>• Yes</t>
  </si>
  <si>
    <t>Provide additional details here:</t>
  </si>
  <si>
    <t>Provide additional details, such as a description of WFH/remote work roles, processes, and types of work performed.</t>
  </si>
  <si>
    <t>• No</t>
  </si>
  <si>
    <r>
      <t xml:space="preserve">Bring Your Own Device </t>
    </r>
    <r>
      <rPr>
        <sz val="11"/>
        <color rgb="FFFF0000"/>
        <rFont val="Calibri"/>
        <family val="2"/>
      </rPr>
      <t>(BYOD)</t>
    </r>
  </si>
  <si>
    <r>
      <t xml:space="preserve">Do you allow employees to bring their own device </t>
    </r>
    <r>
      <rPr>
        <sz val="11"/>
        <color rgb="FFFF0000"/>
        <rFont val="Calibri"/>
        <family val="2"/>
      </rPr>
      <t>for content handling, processing, or storage</t>
    </r>
    <r>
      <rPr>
        <sz val="11"/>
        <rFont val="Calibri"/>
        <family val="2"/>
      </rPr>
      <t>?</t>
    </r>
  </si>
  <si>
    <t>Provide additional details, such as a description of BYOD policy, devices allowed, and relevant roles (e.g., streaming, viewing, etc.).</t>
  </si>
  <si>
    <t>Environments</t>
  </si>
  <si>
    <r>
      <rPr>
        <strike/>
        <sz val="11"/>
        <color rgb="FFFF0000"/>
        <rFont val="Calibri"/>
        <family val="2"/>
      </rPr>
      <t>Do you provide services or host infrastructure in any of the following environments? Select all that apply.</t>
    </r>
    <r>
      <rPr>
        <sz val="11"/>
        <rFont val="Calibri"/>
        <family val="2"/>
      </rPr>
      <t xml:space="preserve">
</t>
    </r>
    <r>
      <rPr>
        <sz val="11"/>
        <color rgb="FFFF0000"/>
        <rFont val="Calibri"/>
        <family val="2"/>
      </rPr>
      <t>Do you host your infrastructure or provide content handling, processing, or storage services on site or in the cloud? Select all that apply.</t>
    </r>
  </si>
  <si>
    <t>• Site</t>
  </si>
  <si>
    <r>
      <t xml:space="preserve">Provide facility diagrams including locations of server/machine rooms, </t>
    </r>
    <r>
      <rPr>
        <sz val="11"/>
        <color rgb="FF9933FF"/>
        <rFont val="Calibri"/>
        <family val="2"/>
      </rPr>
      <t>cameras, electronic access control points, vaults/physical security storage inventory,</t>
    </r>
    <r>
      <rPr>
        <sz val="11"/>
        <color rgb="FFFF0000"/>
        <rFont val="Calibri"/>
        <family val="2"/>
      </rPr>
      <t xml:space="preserve"> </t>
    </r>
    <r>
      <rPr>
        <sz val="11"/>
        <rFont val="Calibri"/>
        <family val="2"/>
      </rPr>
      <t>data centers, alarms, entry/exit points, any other secure areas.</t>
    </r>
  </si>
  <si>
    <t>Provide additional details, such as a  description of relevant environments and their role in Content Security.</t>
  </si>
  <si>
    <t>• Cloud</t>
  </si>
  <si>
    <t>Please provide detailed information about cloud systems and applications such as application inventory.</t>
  </si>
  <si>
    <t>• Both</t>
  </si>
  <si>
    <t>Applications</t>
  </si>
  <si>
    <t>Do you leverage applications either in-house developed or licensed to handle content?</t>
  </si>
  <si>
    <t>• In-house developed</t>
  </si>
  <si>
    <t>Provide additional details such as te list of applications in scope, and identify which are in-house developed vs licensed</t>
  </si>
  <si>
    <t>• Licensed</t>
  </si>
  <si>
    <t>• Neither</t>
  </si>
  <si>
    <t>Software Development</t>
  </si>
  <si>
    <r>
      <t xml:space="preserve">Do you develop software in-house </t>
    </r>
    <r>
      <rPr>
        <strike/>
        <sz val="11"/>
        <rFont val="Calibri"/>
        <family val="2"/>
      </rPr>
      <t xml:space="preserve">(i.e., not third-party licensed) </t>
    </r>
    <r>
      <rPr>
        <sz val="11"/>
        <color rgb="FFFF0000"/>
        <rFont val="Calibri"/>
        <family val="2"/>
      </rPr>
      <t xml:space="preserve"> </t>
    </r>
    <r>
      <rPr>
        <strike/>
        <sz val="11"/>
        <color rgb="FFFF0000"/>
        <rFont val="Calibri"/>
        <family val="2"/>
      </rPr>
      <t>(e.g., plugins, scripts, pipeline tools, utility, etc.</t>
    </r>
    <r>
      <rPr>
        <sz val="11"/>
        <color rgb="FFFF0000"/>
        <rFont val="Calibri"/>
        <family val="2"/>
      </rPr>
      <t xml:space="preserve"> for the purposes of storing, processing, or transferring content?</t>
    </r>
  </si>
  <si>
    <t>Provide additional details, such as a description of software development processes.</t>
  </si>
  <si>
    <t>Data Center &amp; Co-locations</t>
  </si>
  <si>
    <t>Do you utilize an owned &amp; operated data center and/or co-location?</t>
  </si>
  <si>
    <t>Provide additional details, such as a description of relevant facilities that are not owned and operated by the Service Provider.</t>
  </si>
  <si>
    <t>Subcontract to Third-Party Service Providers</t>
  </si>
  <si>
    <r>
      <t xml:space="preserve">Do you subcontract to Third-Party </t>
    </r>
    <r>
      <rPr>
        <sz val="11"/>
        <color rgb="FFFF0000"/>
        <rFont val="Calibri"/>
        <family val="2"/>
      </rPr>
      <t xml:space="preserve">content handling, processing, or storage </t>
    </r>
    <r>
      <rPr>
        <sz val="11"/>
        <rFont val="Calibri"/>
        <family val="2"/>
      </rPr>
      <t>Service Providers (i.e., external companies that are paid for services provided)?</t>
    </r>
  </si>
  <si>
    <t>Provide additional details, such as a description of relevant subcontracting engagements, company names, and types of services.</t>
  </si>
  <si>
    <t>Content Types</t>
  </si>
  <si>
    <r>
      <t>Select all of the types of content you handle.</t>
    </r>
    <r>
      <rPr>
        <strike/>
        <sz val="11"/>
        <color rgb="FFFF0000"/>
        <rFont val="Calibri"/>
        <family val="2"/>
      </rPr>
      <t xml:space="preserve"> If any content is handled, provide additional details regarding end-to-end workflow from the point at which content is received through the distribution of the final product to the content owner in the Comment Box.</t>
    </r>
  </si>
  <si>
    <t>• Full-length</t>
  </si>
  <si>
    <t>Provide end-to-end workflow details here:</t>
  </si>
  <si>
    <r>
      <rPr>
        <sz val="11"/>
        <rFont val="Calibri"/>
        <family val="2"/>
      </rPr>
      <t>"Provide end-to-end workflow details,</t>
    </r>
    <r>
      <rPr>
        <sz val="11"/>
        <color rgb="FF9933FF"/>
        <rFont val="Calibri"/>
        <family val="2"/>
      </rPr>
      <t xml:space="preserve"> including cloud applications that are used to manage pipeline workflow, </t>
    </r>
    <r>
      <rPr>
        <sz val="11"/>
        <rFont val="Calibri"/>
        <family val="2"/>
      </rPr>
      <t>here:"</t>
    </r>
  </si>
  <si>
    <r>
      <t>Provide additional details, such as a description of end-to-end workflow from receipt to distribution</t>
    </r>
    <r>
      <rPr>
        <strike/>
        <sz val="11"/>
        <color rgb="FFFF0000"/>
        <rFont val="Calibri"/>
        <family val="2"/>
      </rPr>
      <t xml:space="preserve"> to Content Owner</t>
    </r>
    <r>
      <rPr>
        <sz val="11"/>
        <color rgb="FFFF0000"/>
        <rFont val="Calibri"/>
        <family val="2"/>
      </rPr>
      <t>.</t>
    </r>
  </si>
  <si>
    <t>• Partial-length</t>
  </si>
  <si>
    <t>• Other (e.g., Marketing Materials, Stills, Concept Art, Scripts, etc.)</t>
  </si>
  <si>
    <t>• Do not handle content</t>
  </si>
  <si>
    <t>Workflow Timeframes</t>
  </si>
  <si>
    <t>Select all of the workflow timeframes  for content you handle.</t>
  </si>
  <si>
    <t>• Pre-release</t>
  </si>
  <si>
    <t>Provide additional details, such as a description of workflow timeframes for content handled.</t>
  </si>
  <si>
    <t>• Post-release</t>
  </si>
  <si>
    <t>Physical Content Assets</t>
  </si>
  <si>
    <r>
      <t xml:space="preserve">Do you handle any physical assets </t>
    </r>
    <r>
      <rPr>
        <sz val="11"/>
        <color rgb="FFFF0000"/>
        <rFont val="Calibri"/>
        <family val="2"/>
      </rPr>
      <t>(e.g., storage media, film stock, props, backup devices, etc.)?</t>
    </r>
    <r>
      <rPr>
        <strike/>
        <sz val="11"/>
        <color rgb="FFFF0000"/>
        <rFont val="Calibri"/>
        <family val="2"/>
      </rPr>
      <t xml:space="preserve"> including receiving, storing, destroying, etc.?</t>
    </r>
  </si>
  <si>
    <t>Describe inventory systems in place for physical content assets.</t>
  </si>
  <si>
    <t>Provide additional details, such as a  description of processes for physical content received, stored, or destroyed.</t>
  </si>
  <si>
    <t>Replication Facilities</t>
  </si>
  <si>
    <t>Do you provide replication services (e.g., DVD, BD, etc.)?</t>
  </si>
  <si>
    <t>Provide additional details, such as a  description of replication processes.</t>
  </si>
  <si>
    <t>Other Studio TPN Members</t>
  </si>
  <si>
    <t>Have you gone through a security evaluation with any other Studio TPN Members within the last 18 months?</t>
  </si>
  <si>
    <t>• Amazon MGM
• Apple
• Disney
• NBCUniversal
• Netflix
• Paramount
• Sony Pictures Entertainment
• WBD
• Other (please specify all)</t>
  </si>
  <si>
    <t>List each studio member here:</t>
  </si>
  <si>
    <t>Additional (Major w/List) Studios (clients) being Supported</t>
  </si>
  <si>
    <t>If so, please select all studios below.</t>
  </si>
  <si>
    <t xml:space="preserve">Incidents </t>
  </si>
  <si>
    <t>Has your organization had a security incident related to data or other sensitive assets within the last 24 months?</t>
  </si>
  <si>
    <t>Provide additional high-level details, such as a  description, date, and impact of any incidents.</t>
  </si>
  <si>
    <t>Automated Compliance Tracking  Applications</t>
  </si>
  <si>
    <t xml:space="preserve">Does your organization utilize any automated compliance tracking applications (e.g., Vanta, Tugboat, Purview, SecureFrame, etc.)? </t>
  </si>
  <si>
    <t>Please list the automated compliance applications in use by your organization.</t>
  </si>
  <si>
    <t>Key Delivery Messages (KDM) for Digital Cinema Packages (DCP)</t>
  </si>
  <si>
    <t>Do you create KDMs for DCPs?</t>
  </si>
  <si>
    <t>Please provide additional details.</t>
  </si>
  <si>
    <t>Zero Trust Architecture (ZTA)</t>
  </si>
  <si>
    <t>Do you use a Zero Trust Architecture?</t>
  </si>
  <si>
    <t>Provide additional details, such as a  description of the Zero Trust Architecture implementation.</t>
  </si>
  <si>
    <t>Artificial Intelligence (AI) and/or Machine Learning (ML)</t>
  </si>
  <si>
    <t>Do you utilize any AI and/or ML software as part of your production workflows?</t>
  </si>
  <si>
    <t>• Artificial Intelligence (AI)</t>
  </si>
  <si>
    <t>List all AI/ML software in use here:</t>
  </si>
  <si>
    <r>
      <t xml:space="preserve">Provide additional details, such as:
• A list (i.e., names) of all AI/ML software in use and its function, </t>
    </r>
    <r>
      <rPr>
        <b/>
        <sz val="11"/>
        <color rgb="FFFF0000"/>
        <rFont val="Calibri"/>
        <family val="2"/>
      </rPr>
      <t xml:space="preserve">including  associated plug-ins, if applicable. </t>
    </r>
    <r>
      <rPr>
        <sz val="11"/>
        <color rgb="FFFF0000"/>
        <rFont val="Calibri"/>
        <family val="2"/>
      </rPr>
      <t xml:space="preserve">
• Is the AI tool developed in-house or supplied by a third party? Please confirm for all AI/ML tools.
• </t>
    </r>
    <r>
      <rPr>
        <b/>
        <sz val="11"/>
        <color rgb="FFFF0000"/>
        <rFont val="Calibri"/>
        <family val="2"/>
      </rPr>
      <t xml:space="preserve">Where is the tool is hosted (e.g., public cloud/SaaS vs VPC vs on-prem)? Confirm for all AI/ML tools.
</t>
    </r>
    <r>
      <rPr>
        <sz val="11"/>
        <color rgb="FFFF0000"/>
        <rFont val="Calibri"/>
        <family val="2"/>
      </rPr>
      <t xml:space="preserve">• Do you use any AI in the creative process or your workflow?
</t>
    </r>
    <r>
      <rPr>
        <b/>
        <sz val="11"/>
        <color rgb="FFFF0000"/>
        <rFont val="Calibri"/>
        <family val="2"/>
      </rPr>
      <t>• A list of services which use AI/ML.</t>
    </r>
    <r>
      <rPr>
        <sz val="11"/>
        <color rgb="FFFF0000"/>
        <rFont val="Calibri"/>
        <family val="2"/>
      </rPr>
      <t xml:space="preserve">
• What source material is used to inform the AI tool (e.g., Will the AI tools use customer data or copyrighted material to train or fine tune models)?
• If you need to provide the source material, is the transfer method encrypted?
• If you need to store the source material, is the storage used by the AI tool encrypted?</t>
    </r>
  </si>
  <si>
    <t>• Machine Learning (ML)</t>
  </si>
  <si>
    <t>List all AI software in use here:</t>
  </si>
  <si>
    <t>Control No.</t>
  </si>
  <si>
    <t>Domain</t>
  </si>
  <si>
    <t>Topic</t>
  </si>
  <si>
    <t>Title in TPN+</t>
  </si>
  <si>
    <r>
      <t xml:space="preserve">BEST PRACTICES:           
</t>
    </r>
    <r>
      <rPr>
        <b/>
        <strike/>
        <sz val="11"/>
        <color theme="0"/>
        <rFont val="Calibri"/>
        <family val="2"/>
        <scheme val="minor"/>
      </rPr>
      <t xml:space="preserve">Controls that Content Owners have identified as minimum security requirements. All components need to be fully implemented to meet the overall Best Practice, when applicable.
</t>
    </r>
    <r>
      <rPr>
        <b/>
        <sz val="11"/>
        <color theme="0"/>
        <rFont val="Calibri"/>
        <family val="2"/>
        <scheme val="minor"/>
      </rPr>
      <t>Controls that Content Owners have identified as minimum security requirements. All components need to be fully met to fulfill the overall Best Practice, when applicable.</t>
    </r>
  </si>
  <si>
    <r>
      <t xml:space="preserve">ADDITIONAL RECOMMENDATIONS: 
</t>
    </r>
    <r>
      <rPr>
        <b/>
        <strike/>
        <sz val="11"/>
        <color theme="0"/>
        <rFont val="Calibri"/>
        <family val="2"/>
        <scheme val="minor"/>
      </rPr>
      <t>Supplemental to the Best Practices to add additional security layers. Requirements may vary for each Content Owner, so implementation and remediation may differ depending on each Content Owner's business needs.</t>
    </r>
    <r>
      <rPr>
        <b/>
        <sz val="11"/>
        <color theme="0"/>
        <rFont val="Calibri"/>
        <family val="2"/>
        <scheme val="minor"/>
      </rPr>
      <t xml:space="preserve">
Supplemental to the Best Practices that adds additional security layers. Requirements may vary for each Content Owner, so implementation and remediation may differ depending on each Content Owner's business needs.</t>
    </r>
  </si>
  <si>
    <t>Site</t>
  </si>
  <si>
    <t>Cloud</t>
  </si>
  <si>
    <t xml:space="preserve">AICPA TSC 2017 </t>
  </si>
  <si>
    <t>ISO 27002-2013</t>
  </si>
  <si>
    <t>ISO 27002-2022</t>
  </si>
  <si>
    <t>NIST 800-53 Rev. 5</t>
  </si>
  <si>
    <t>NIST 800-207 (ZT)</t>
  </si>
  <si>
    <t>NIST-AI-600-1 ( Artificial Intelligence Risk Management Framework: Generative Artificial Intelligence Profile)</t>
  </si>
  <si>
    <t>In scope</t>
  </si>
  <si>
    <t>Out of scope</t>
  </si>
  <si>
    <t>OR-1.0</t>
  </si>
  <si>
    <t>Organizational Security</t>
  </si>
  <si>
    <r>
      <t xml:space="preserve">Information Security Management </t>
    </r>
    <r>
      <rPr>
        <strike/>
        <sz val="11"/>
        <color rgb="FFFF0000"/>
        <rFont val="Calibri"/>
        <family val="2"/>
        <scheme val="minor"/>
      </rPr>
      <t>System</t>
    </r>
  </si>
  <si>
    <r>
      <rPr>
        <sz val="11"/>
        <color rgb="FF000000"/>
        <rFont val="Calibri"/>
        <family val="2"/>
        <scheme val="minor"/>
      </rPr>
      <t xml:space="preserve">Establish, regularly review, and update upon key changes, an Information Security Management System (ISMS), Information Security Manual (ISM), </t>
    </r>
    <r>
      <rPr>
        <sz val="11"/>
        <color rgb="FFFF0000"/>
        <rFont val="Calibri"/>
        <family val="2"/>
        <scheme val="minor"/>
      </rPr>
      <t>or Information Security Policy</t>
    </r>
    <r>
      <rPr>
        <sz val="11"/>
        <color rgb="FF000000"/>
        <rFont val="Calibri"/>
        <family val="2"/>
        <scheme val="minor"/>
      </rPr>
      <t xml:space="preserve"> </t>
    </r>
    <r>
      <rPr>
        <sz val="11"/>
        <color rgb="FFFF0000"/>
        <rFont val="Calibri"/>
        <family val="2"/>
        <scheme val="minor"/>
      </rPr>
      <t>(ISP)</t>
    </r>
    <r>
      <rPr>
        <sz val="11"/>
        <color rgb="FF000000"/>
        <rFont val="Calibri"/>
        <family val="2"/>
        <scheme val="minor"/>
      </rPr>
      <t xml:space="preserve"> which is approved by leadership of the organization, to include the following:
• Control framework
• Governance, Risk, and Compliance (GRC)</t>
    </r>
  </si>
  <si>
    <r>
      <rPr>
        <sz val="11"/>
        <color rgb="FF000000"/>
        <rFont val="Calibri"/>
        <family val="2"/>
        <scheme val="minor"/>
      </rPr>
      <t xml:space="preserve">• Reference established Information and Content Security frameworks (e.g., MPA Best Practices, ISO 27001, NIST 800-53, SANS, CoBIT, CSA, CIS, etc.)
• Establish a </t>
    </r>
    <r>
      <rPr>
        <strike/>
        <sz val="11"/>
        <color rgb="FFFF0000"/>
        <rFont val="Calibri"/>
        <family val="2"/>
        <scheme val="minor"/>
      </rPr>
      <t>independent</t>
    </r>
    <r>
      <rPr>
        <sz val="11"/>
        <color rgb="FFFF0000"/>
        <rFont val="Calibri"/>
        <family val="2"/>
        <scheme val="minor"/>
      </rPr>
      <t xml:space="preserve"> defined</t>
    </r>
    <r>
      <rPr>
        <sz val="11"/>
        <color rgb="FF000000"/>
        <rFont val="Calibri"/>
        <family val="2"/>
        <scheme val="minor"/>
      </rPr>
      <t xml:space="preserve"> team for Information Security, including a Governance Committee, to develop policies addressing threats, incidents, risks, etc.
• Prepare organization charts and job descriptions to facilitate the designation of roles and responsibilities as it pertains to security</t>
    </r>
  </si>
  <si>
    <t>√</t>
  </si>
  <si>
    <t xml:space="preserve">
N/A</t>
  </si>
  <si>
    <t>14.2.7
15.1
15.2</t>
  </si>
  <si>
    <t>5.19
5.20
5.21
5.22</t>
  </si>
  <si>
    <t>CA-3
SA-4
SR-1</t>
  </si>
  <si>
    <t>OR-1.1</t>
  </si>
  <si>
    <t>Acceptable Use Policy</t>
  </si>
  <si>
    <r>
      <t>Establish and regularly review an Acceptable Use Policy (AUP) governing the use of Internet (e.g., social media, communication activities, etc.)</t>
    </r>
    <r>
      <rPr>
        <sz val="11"/>
        <color rgb="FFFF0000"/>
        <rFont val="Calibri"/>
        <family val="2"/>
        <scheme val="minor"/>
      </rPr>
      <t>,</t>
    </r>
    <r>
      <rPr>
        <sz val="11"/>
        <rFont val="Calibri"/>
        <family val="2"/>
        <scheme val="minor"/>
      </rPr>
      <t xml:space="preserve"> to include the following:
• Do not share on any social media platform, forum, blog post, or website: information related to pre-release content and related project activities, unless expressed written consent from the client is obtained</t>
    </r>
  </si>
  <si>
    <t>• List of products approved by the organization
• Acceptable uses of technologies
• Use dedicated, company administered accounts for marketing and communication purposes</t>
  </si>
  <si>
    <t>CC3.3
CC9.1
CC9.2
P6.5</t>
  </si>
  <si>
    <t>16.1
17.1</t>
  </si>
  <si>
    <t>5.24
5.25
5.26
5.27
5.28
5.29</t>
  </si>
  <si>
    <t>IR-1
IR-4
IR-5
IR-6
IR-8</t>
  </si>
  <si>
    <t>OR-1.2</t>
  </si>
  <si>
    <r>
      <t>Business Continuity</t>
    </r>
    <r>
      <rPr>
        <strike/>
        <sz val="11"/>
        <color rgb="FFFF0000"/>
        <rFont val="Calibri"/>
        <family val="2"/>
        <scheme val="minor"/>
      </rPr>
      <t xml:space="preserve"> &amp; Disaster Recovery </t>
    </r>
    <r>
      <rPr>
        <sz val="11"/>
        <rFont val="Calibri"/>
        <family val="2"/>
        <scheme val="minor"/>
      </rPr>
      <t>Plan</t>
    </r>
    <r>
      <rPr>
        <strike/>
        <sz val="11"/>
        <color rgb="FFFF0000"/>
        <rFont val="Calibri"/>
        <family val="2"/>
        <scheme val="minor"/>
      </rPr>
      <t>s</t>
    </r>
  </si>
  <si>
    <r>
      <t xml:space="preserve">Establish and regularly review </t>
    </r>
    <r>
      <rPr>
        <sz val="11"/>
        <color rgb="FFFF0000"/>
        <rFont val="Calibri"/>
        <family val="2"/>
        <scheme val="minor"/>
      </rPr>
      <t>a</t>
    </r>
    <r>
      <rPr>
        <sz val="11"/>
        <rFont val="Calibri"/>
        <family val="2"/>
        <scheme val="minor"/>
      </rPr>
      <t xml:space="preserve"> formal</t>
    </r>
    <r>
      <rPr>
        <strike/>
        <sz val="11"/>
        <color rgb="FFFF0000"/>
        <rFont val="Calibri"/>
        <family val="2"/>
        <scheme val="minor"/>
      </rPr>
      <t xml:space="preserve"> policies and plans for </t>
    </r>
    <r>
      <rPr>
        <sz val="11"/>
        <rFont val="Calibri"/>
        <family val="2"/>
        <scheme val="minor"/>
      </rPr>
      <t xml:space="preserve">Business Continuity </t>
    </r>
    <r>
      <rPr>
        <sz val="11"/>
        <color rgb="FFFF0000"/>
        <rFont val="Calibri"/>
        <family val="2"/>
        <scheme val="minor"/>
      </rPr>
      <t>Plan (BCP) and policy,</t>
    </r>
    <r>
      <rPr>
        <strike/>
        <sz val="11"/>
        <color rgb="FFFF0000"/>
        <rFont val="Calibri"/>
        <family val="2"/>
        <scheme val="minor"/>
      </rPr>
      <t xml:space="preserve"> and Disaster Recovery </t>
    </r>
    <r>
      <rPr>
        <sz val="11"/>
        <rFont val="Calibri"/>
        <family val="2"/>
        <scheme val="minor"/>
      </rPr>
      <t>to include the following:
• Team</t>
    </r>
    <r>
      <rPr>
        <strike/>
        <sz val="11"/>
        <color rgb="FFFF0000"/>
        <rFont val="Calibri"/>
        <family val="2"/>
        <scheme val="minor"/>
      </rPr>
      <t>s</t>
    </r>
    <r>
      <rPr>
        <sz val="11"/>
        <rFont val="Calibri"/>
        <family val="2"/>
        <scheme val="minor"/>
      </rPr>
      <t xml:space="preserve"> responsible for developing and maintaining the Business Continuity </t>
    </r>
    <r>
      <rPr>
        <sz val="11"/>
        <color rgb="FFFF0000"/>
        <rFont val="Calibri"/>
        <family val="2"/>
        <scheme val="minor"/>
      </rPr>
      <t>Plan</t>
    </r>
    <r>
      <rPr>
        <sz val="11"/>
        <rFont val="Calibri"/>
        <family val="2"/>
        <scheme val="minor"/>
      </rPr>
      <t xml:space="preserve"> </t>
    </r>
    <r>
      <rPr>
        <strike/>
        <sz val="11"/>
        <color rgb="FFFF0000"/>
        <rFont val="Calibri"/>
        <family val="2"/>
        <scheme val="minor"/>
      </rPr>
      <t>(BCP) and Disaster Recovery (DR) Plans</t>
    </r>
    <r>
      <rPr>
        <sz val="11"/>
        <rFont val="Calibri"/>
        <family val="2"/>
        <scheme val="minor"/>
      </rPr>
      <t xml:space="preserve">
• Define threats to critical assets, locations, infrastructure, and business operations (e.g., loss of power or communications, systems failure, natural disasters, pandemics, breach, etc.)
</t>
    </r>
    <r>
      <rPr>
        <sz val="11"/>
        <color rgb="FFFF0000"/>
        <rFont val="Calibri"/>
        <family val="2"/>
        <scheme val="minor"/>
      </rPr>
      <t>• Include Incident Response as part of the Business Continuity Plan</t>
    </r>
    <r>
      <rPr>
        <sz val="11"/>
        <color rgb="FF9933FF"/>
        <rFont val="Calibri"/>
        <family val="2"/>
        <scheme val="minor"/>
      </rPr>
      <t xml:space="preserve"> </t>
    </r>
    <r>
      <rPr>
        <strike/>
        <sz val="11"/>
        <color rgb="FFFF0000"/>
        <rFont val="Calibri"/>
        <family val="2"/>
        <scheme val="minor"/>
      </rPr>
      <t>(BCP) and Disaster Recovery (DR) Plans
• Restrict access to modify or delete backups to privileged users with assigned data backup and recovery operation roles</t>
    </r>
    <r>
      <rPr>
        <sz val="11"/>
        <rFont val="Calibri"/>
        <family val="2"/>
        <scheme val="minor"/>
      </rPr>
      <t xml:space="preserve">
</t>
    </r>
    <r>
      <rPr>
        <strike/>
        <sz val="11"/>
        <color rgb="FFFF0000"/>
        <rFont val="Calibri"/>
        <family val="2"/>
        <scheme val="minor"/>
      </rPr>
      <t>• Notification to affected business partners and clients in accordance with local laws, regulations, and agreements</t>
    </r>
  </si>
  <si>
    <r>
      <t xml:space="preserve">• Testing procedures of business continuity </t>
    </r>
    <r>
      <rPr>
        <strike/>
        <sz val="11"/>
        <color rgb="FFFF0000"/>
        <rFont val="Calibri"/>
        <family val="2"/>
        <scheme val="minor"/>
      </rPr>
      <t xml:space="preserve">and disaster recovery </t>
    </r>
    <r>
      <rPr>
        <sz val="11"/>
        <rFont val="Calibri"/>
        <family val="2"/>
        <scheme val="minor"/>
      </rPr>
      <t xml:space="preserve">processes regularly, to include tabletop exercises
</t>
    </r>
    <r>
      <rPr>
        <strike/>
        <sz val="11"/>
        <color rgb="FFFF0000"/>
        <rFont val="Calibri"/>
        <family val="2"/>
        <scheme val="minor"/>
      </rPr>
      <t>• Base on Recovery Time Objective (RTO) and Recovery Point Objective (RPO)</t>
    </r>
    <r>
      <rPr>
        <sz val="11"/>
        <color rgb="FF9933FF"/>
        <rFont val="Calibri"/>
        <family val="2"/>
        <scheme val="minor"/>
      </rPr>
      <t xml:space="preserve">
</t>
    </r>
    <r>
      <rPr>
        <strike/>
        <sz val="11"/>
        <color rgb="FFFF0000"/>
        <rFont val="Calibri"/>
        <family val="2"/>
        <scheme val="minor"/>
      </rPr>
      <t>• Leverage the Business Impact Analysis (BIA)</t>
    </r>
    <r>
      <rPr>
        <sz val="11"/>
        <color rgb="FFFF0000"/>
        <rFont val="Calibri"/>
        <family val="2"/>
        <scheme val="minor"/>
      </rPr>
      <t xml:space="preserve">
• Incorporate a systematic approach that uses likelihood of risk occurrence, impact to business objectives/content protection, and asset classification for assigning priority (e.g., Business Impact Analysis (BIA))
</t>
    </r>
    <r>
      <rPr>
        <strike/>
        <sz val="11"/>
        <color rgb="FFFF0000"/>
        <rFont val="Calibri"/>
        <family val="2"/>
        <scheme val="minor"/>
      </rPr>
      <t>• Address in Shared Security Responsibility Model (SSRM)</t>
    </r>
    <r>
      <rPr>
        <sz val="11"/>
        <color rgb="FFFF0000"/>
        <rFont val="Calibri"/>
        <family val="2"/>
        <scheme val="minor"/>
      </rPr>
      <t xml:space="preserve">
• Assign a designated team member to oversee continuity planning </t>
    </r>
    <r>
      <rPr>
        <strike/>
        <sz val="11"/>
        <color rgb="FFFF0000"/>
        <rFont val="Calibri"/>
        <family val="2"/>
        <scheme val="minor"/>
      </rPr>
      <t>and recovery</t>
    </r>
    <r>
      <rPr>
        <sz val="11"/>
        <color rgb="FFFF0000"/>
        <rFont val="Calibri"/>
        <family val="2"/>
        <scheme val="minor"/>
      </rPr>
      <t xml:space="preserve"> efforts</t>
    </r>
    <r>
      <rPr>
        <sz val="11"/>
        <rFont val="Calibri"/>
        <family val="2"/>
        <scheme val="minor"/>
      </rPr>
      <t xml:space="preserve">
</t>
    </r>
    <r>
      <rPr>
        <strike/>
        <sz val="11"/>
        <color rgb="FFFF0000"/>
        <rFont val="Calibri"/>
        <family val="2"/>
        <scheme val="minor"/>
      </rPr>
      <t>For Business Continuity:</t>
    </r>
    <r>
      <rPr>
        <sz val="11"/>
        <rFont val="Calibri"/>
        <family val="2"/>
        <scheme val="minor"/>
      </rPr>
      <t xml:space="preserve">
• Workarounds, alternate solutions, etc.
</t>
    </r>
    <r>
      <rPr>
        <sz val="11"/>
        <color rgb="FFFF0000"/>
        <rFont val="Calibri"/>
        <family val="2"/>
        <scheme val="minor"/>
      </rPr>
      <t>• Protect security systems from disruption in power</t>
    </r>
    <r>
      <rPr>
        <sz val="11"/>
        <rFont val="Calibri"/>
        <family val="2"/>
        <scheme val="minor"/>
      </rPr>
      <t xml:space="preserve">
</t>
    </r>
    <r>
      <rPr>
        <strike/>
        <sz val="11"/>
        <color rgb="FFFF0000"/>
        <rFont val="Calibri"/>
        <family val="2"/>
        <scheme val="minor"/>
      </rPr>
      <t>For Disaster Recovery:
• Priorities for recovery procedures, including steps to restore systems
• Backups that are marked for full recovery are tested on a regular basis</t>
    </r>
    <r>
      <rPr>
        <strike/>
        <sz val="11"/>
        <rFont val="Calibri"/>
        <family val="2"/>
        <scheme val="minor"/>
      </rPr>
      <t xml:space="preserve">
</t>
    </r>
    <r>
      <rPr>
        <strike/>
        <sz val="11"/>
        <color rgb="FFFF0000"/>
        <rFont val="Calibri"/>
        <family val="2"/>
        <scheme val="minor"/>
      </rPr>
      <t xml:space="preserve">• Cyber Security insurance to help mitigate risks from a cyberattack
</t>
    </r>
    <r>
      <rPr>
        <sz val="11"/>
        <rFont val="Calibri"/>
        <family val="2"/>
        <scheme val="minor"/>
      </rPr>
      <t xml:space="preserve">
For template examples refer to SANS: https://www.sans.org/information-security-policy/ and FEMA: https://www.fema.gov/</t>
    </r>
  </si>
  <si>
    <t>CC2.3
CC7.3
CC7.4
P6.5
P6.6</t>
  </si>
  <si>
    <t>8.1.1
8.1.2
8.3
11.2.5
13.2.1
13.2.2</t>
  </si>
  <si>
    <t>5.14
7.10</t>
  </si>
  <si>
    <t>SR-1
SR-2
SR-3</t>
  </si>
  <si>
    <r>
      <t>OR-1.</t>
    </r>
    <r>
      <rPr>
        <strike/>
        <sz val="11"/>
        <color rgb="FFFF0000"/>
        <rFont val="Calibri"/>
        <family val="2"/>
        <scheme val="minor"/>
      </rPr>
      <t>2</t>
    </r>
    <r>
      <rPr>
        <sz val="11"/>
        <color rgb="FFFF0000"/>
        <rFont val="Calibri"/>
        <family val="2"/>
        <scheme val="minor"/>
      </rPr>
      <t>3</t>
    </r>
  </si>
  <si>
    <r>
      <rPr>
        <strike/>
        <sz val="11"/>
        <color rgb="FFFF0000"/>
        <rFont val="Calibri"/>
        <family val="2"/>
        <scheme val="minor"/>
      </rPr>
      <t>Business Continuity &amp;</t>
    </r>
    <r>
      <rPr>
        <sz val="11"/>
        <color rgb="FFFF0000"/>
        <rFont val="Calibri"/>
        <family val="2"/>
        <scheme val="minor"/>
      </rPr>
      <t xml:space="preserve"> Disaster Recovery Plans</t>
    </r>
  </si>
  <si>
    <r>
      <t xml:space="preserve">Establish and regularly review </t>
    </r>
    <r>
      <rPr>
        <sz val="11"/>
        <color rgb="FFFF0000"/>
        <rFont val="Calibri"/>
        <family val="2"/>
        <scheme val="minor"/>
      </rPr>
      <t>a</t>
    </r>
    <r>
      <rPr>
        <sz val="11"/>
        <rFont val="Calibri"/>
        <family val="2"/>
        <scheme val="minor"/>
      </rPr>
      <t xml:space="preserve"> formal</t>
    </r>
    <r>
      <rPr>
        <sz val="11"/>
        <color rgb="FFFF0000"/>
        <rFont val="Calibri"/>
        <family val="2"/>
        <scheme val="minor"/>
      </rPr>
      <t xml:space="preserve"> </t>
    </r>
    <r>
      <rPr>
        <strike/>
        <sz val="11"/>
        <color rgb="FFFF0000"/>
        <rFont val="Calibri"/>
        <family val="2"/>
        <scheme val="minor"/>
      </rPr>
      <t>policies and plans</t>
    </r>
    <r>
      <rPr>
        <sz val="11"/>
        <rFont val="Calibri"/>
        <family val="2"/>
        <scheme val="minor"/>
      </rPr>
      <t xml:space="preserve"> </t>
    </r>
    <r>
      <rPr>
        <strike/>
        <sz val="11"/>
        <color rgb="FFFF0000"/>
        <rFont val="Calibri"/>
        <family val="2"/>
        <scheme val="minor"/>
      </rPr>
      <t>for Business Continuity and</t>
    </r>
    <r>
      <rPr>
        <sz val="11"/>
        <rFont val="Calibri"/>
        <family val="2"/>
        <scheme val="minor"/>
      </rPr>
      <t xml:space="preserve"> Disaster Recovery</t>
    </r>
    <r>
      <rPr>
        <sz val="11"/>
        <color rgb="FFFF0000"/>
        <rFont val="Calibri"/>
        <family val="2"/>
        <scheme val="minor"/>
      </rPr>
      <t xml:space="preserve"> (DR) policy and plan,</t>
    </r>
    <r>
      <rPr>
        <sz val="11"/>
        <rFont val="Calibri"/>
        <family val="2"/>
        <scheme val="minor"/>
      </rPr>
      <t xml:space="preserve"> to include the following:
• Team</t>
    </r>
    <r>
      <rPr>
        <strike/>
        <sz val="11"/>
        <color rgb="FFFF0000"/>
        <rFont val="Calibri"/>
        <family val="2"/>
        <scheme val="minor"/>
      </rPr>
      <t>s</t>
    </r>
    <r>
      <rPr>
        <sz val="11"/>
        <rFont val="Calibri"/>
        <family val="2"/>
        <scheme val="minor"/>
      </rPr>
      <t xml:space="preserve"> responsible for developing,</t>
    </r>
    <r>
      <rPr>
        <sz val="11"/>
        <color rgb="FFFF0000"/>
        <rFont val="Calibri"/>
        <family val="2"/>
        <scheme val="minor"/>
      </rPr>
      <t xml:space="preserve"> </t>
    </r>
    <r>
      <rPr>
        <strike/>
        <sz val="11"/>
        <color rgb="FFFF0000"/>
        <rFont val="Calibri"/>
        <family val="2"/>
        <scheme val="minor"/>
      </rPr>
      <t>and</t>
    </r>
    <r>
      <rPr>
        <sz val="11"/>
        <color rgb="FFFF0000"/>
        <rFont val="Calibri"/>
        <family val="2"/>
        <scheme val="minor"/>
      </rPr>
      <t xml:space="preserve"> </t>
    </r>
    <r>
      <rPr>
        <sz val="11"/>
        <rFont val="Calibri"/>
        <family val="2"/>
        <scheme val="minor"/>
      </rPr>
      <t>maintaining</t>
    </r>
    <r>
      <rPr>
        <sz val="11"/>
        <color rgb="FFFF0000"/>
        <rFont val="Calibri"/>
        <family val="2"/>
        <scheme val="minor"/>
      </rPr>
      <t>, and communicating</t>
    </r>
    <r>
      <rPr>
        <sz val="11"/>
        <rFont val="Calibri"/>
        <family val="2"/>
        <scheme val="minor"/>
      </rPr>
      <t xml:space="preserve"> the </t>
    </r>
    <r>
      <rPr>
        <strike/>
        <sz val="11"/>
        <color rgb="FFFF0000"/>
        <rFont val="Calibri"/>
        <family val="2"/>
        <scheme val="minor"/>
      </rPr>
      <t xml:space="preserve">Business Continuity (BCP) and </t>
    </r>
    <r>
      <rPr>
        <sz val="11"/>
        <rFont val="Calibri"/>
        <family val="2"/>
        <scheme val="minor"/>
      </rPr>
      <t xml:space="preserve">Disaster Recovery </t>
    </r>
    <r>
      <rPr>
        <strike/>
        <sz val="11"/>
        <color rgb="FFFF0000"/>
        <rFont val="Calibri"/>
        <family val="2"/>
        <scheme val="minor"/>
      </rPr>
      <t>(DR) P</t>
    </r>
    <r>
      <rPr>
        <sz val="11"/>
        <color rgb="FFFF0000"/>
        <rFont val="Calibri"/>
        <family val="2"/>
        <scheme val="minor"/>
      </rPr>
      <t>p</t>
    </r>
    <r>
      <rPr>
        <sz val="11"/>
        <rFont val="Calibri"/>
        <family val="2"/>
        <scheme val="minor"/>
      </rPr>
      <t>lan</t>
    </r>
    <r>
      <rPr>
        <strike/>
        <sz val="11"/>
        <color rgb="FFFF0000"/>
        <rFont val="Calibri"/>
        <family val="2"/>
        <scheme val="minor"/>
      </rPr>
      <t>s</t>
    </r>
    <r>
      <rPr>
        <sz val="11"/>
        <rFont val="Calibri"/>
        <family val="2"/>
        <scheme val="minor"/>
      </rPr>
      <t xml:space="preserve">
</t>
    </r>
    <r>
      <rPr>
        <strike/>
        <sz val="11"/>
        <color rgb="FFFF0000"/>
        <rFont val="Calibri"/>
        <family val="2"/>
        <scheme val="minor"/>
      </rPr>
      <t>• Define threats to critical assets, locations, infrastructure, and business operations (e.g., loss of power or communications, systems failure, natural disasters, pandemics, breach, etc.)</t>
    </r>
    <r>
      <rPr>
        <sz val="11"/>
        <rFont val="Calibri"/>
        <family val="2"/>
        <scheme val="minor"/>
      </rPr>
      <t xml:space="preserve">
</t>
    </r>
    <r>
      <rPr>
        <sz val="11"/>
        <color rgb="FFFF0000"/>
        <rFont val="Calibri"/>
        <family val="2"/>
        <scheme val="minor"/>
      </rPr>
      <t xml:space="preserve">• Include Incident response as part of the </t>
    </r>
    <r>
      <rPr>
        <strike/>
        <sz val="11"/>
        <color rgb="FFFF0000"/>
        <rFont val="Calibri"/>
        <family val="2"/>
        <scheme val="minor"/>
      </rPr>
      <t xml:space="preserve">Business Continuity (BCP) and </t>
    </r>
    <r>
      <rPr>
        <sz val="11"/>
        <color rgb="FFFF0000"/>
        <rFont val="Calibri"/>
        <family val="2"/>
        <scheme val="minor"/>
      </rPr>
      <t xml:space="preserve">Disaster Recovery (DR) </t>
    </r>
    <r>
      <rPr>
        <strike/>
        <sz val="11"/>
        <color rgb="FFFF0000"/>
        <rFont val="Calibri"/>
        <family val="2"/>
        <scheme val="minor"/>
      </rPr>
      <t>P</t>
    </r>
    <r>
      <rPr>
        <sz val="11"/>
        <color rgb="FFFF0000"/>
        <rFont val="Calibri"/>
        <family val="2"/>
        <scheme val="minor"/>
      </rPr>
      <t>plan</t>
    </r>
    <r>
      <rPr>
        <strike/>
        <sz val="11"/>
        <color rgb="FFFF0000"/>
        <rFont val="Calibri"/>
        <family val="2"/>
        <scheme val="minor"/>
      </rPr>
      <t>s</t>
    </r>
    <r>
      <rPr>
        <sz val="11"/>
        <color rgb="FFFF0000"/>
        <rFont val="Calibri"/>
        <family val="2"/>
        <scheme val="minor"/>
      </rPr>
      <t xml:space="preserve">
• Restrict access to modify or delete backups to privileged users with assigned data backup and recovery operation roles
</t>
    </r>
    <r>
      <rPr>
        <strike/>
        <sz val="11"/>
        <color rgb="FFFF0000"/>
        <rFont val="Calibri"/>
        <family val="2"/>
        <scheme val="minor"/>
      </rPr>
      <t>• Notification to affected business partners and clients in accordance with local laws, regulations, and agreements</t>
    </r>
  </si>
  <si>
    <r>
      <t xml:space="preserve">• Testing procedures of </t>
    </r>
    <r>
      <rPr>
        <strike/>
        <sz val="11"/>
        <color rgb="FFFF0000"/>
        <rFont val="Calibri"/>
        <family val="2"/>
        <scheme val="minor"/>
      </rPr>
      <t xml:space="preserve">business continuity and </t>
    </r>
    <r>
      <rPr>
        <sz val="11"/>
        <rFont val="Calibri"/>
        <family val="2"/>
        <scheme val="minor"/>
      </rPr>
      <t xml:space="preserve">disaster recovery processes regularly, to include tabletop exercises
</t>
    </r>
    <r>
      <rPr>
        <sz val="11"/>
        <color rgb="FFFF0000"/>
        <rFont val="Calibri"/>
        <family val="2"/>
        <scheme val="minor"/>
      </rPr>
      <t xml:space="preserve">• Base on Recovery Time Objective (RTO) and Recovery Point Objective (RPO)
</t>
    </r>
    <r>
      <rPr>
        <strike/>
        <sz val="11"/>
        <color rgb="FFFF0000"/>
        <rFont val="Calibri"/>
        <family val="2"/>
        <scheme val="minor"/>
      </rPr>
      <t>• Leverage the Business Impact Analysis (BIA)</t>
    </r>
    <r>
      <rPr>
        <sz val="11"/>
        <color rgb="FFFF0000"/>
        <rFont val="Calibri"/>
        <family val="2"/>
        <scheme val="minor"/>
      </rPr>
      <t xml:space="preserve">
</t>
    </r>
    <r>
      <rPr>
        <strike/>
        <sz val="11"/>
        <color rgb="FFFF0000"/>
        <rFont val="Calibri"/>
        <family val="2"/>
        <scheme val="minor"/>
      </rPr>
      <t>• Incorporate a systematic approach that uses likelihood of risk occurrence, impact to business objectives/content protection, and asset classification for assigning priority (e.g., Business Impact Analysis (BIA))</t>
    </r>
    <r>
      <rPr>
        <sz val="11"/>
        <color rgb="FFFF0000"/>
        <rFont val="Calibri"/>
        <family val="2"/>
        <scheme val="minor"/>
      </rPr>
      <t xml:space="preserve">
</t>
    </r>
    <r>
      <rPr>
        <strike/>
        <sz val="11"/>
        <color rgb="FFFF0000"/>
        <rFont val="Calibri"/>
        <family val="2"/>
        <scheme val="minor"/>
      </rPr>
      <t>• Address in Shared Security Responsibility Model (SSRM)</t>
    </r>
    <r>
      <rPr>
        <sz val="11"/>
        <color rgb="FFFF0000"/>
        <rFont val="Calibri"/>
        <family val="2"/>
        <scheme val="minor"/>
      </rPr>
      <t xml:space="preserve">
• Assign a designated team member to oversee </t>
    </r>
    <r>
      <rPr>
        <strike/>
        <sz val="11"/>
        <color rgb="FFFF0000"/>
        <rFont val="Calibri"/>
        <family val="2"/>
        <scheme val="minor"/>
      </rPr>
      <t xml:space="preserve">continuity planning and </t>
    </r>
    <r>
      <rPr>
        <sz val="11"/>
        <color rgb="FFFF0000"/>
        <rFont val="Calibri"/>
        <family val="2"/>
        <scheme val="minor"/>
      </rPr>
      <t>recovery efforts</t>
    </r>
    <r>
      <rPr>
        <sz val="11"/>
        <rFont val="Calibri"/>
        <family val="2"/>
        <scheme val="minor"/>
      </rPr>
      <t xml:space="preserve">
</t>
    </r>
    <r>
      <rPr>
        <strike/>
        <sz val="11"/>
        <color rgb="FFFF0000"/>
        <rFont val="Calibri"/>
        <family val="2"/>
        <scheme val="minor"/>
      </rPr>
      <t xml:space="preserve">For Business Continuity:
• Workarounds, alternate solutions, etc.
• Protect security systems from disruption in power
For Disaster Recovery:
</t>
    </r>
    <r>
      <rPr>
        <sz val="11"/>
        <rFont val="Calibri"/>
        <family val="2"/>
        <scheme val="minor"/>
      </rPr>
      <t xml:space="preserve">• Priorities for recovery procedures, including steps to restore systems
</t>
    </r>
    <r>
      <rPr>
        <sz val="11"/>
        <color rgb="FFFF0000"/>
        <rFont val="Calibri"/>
        <family val="2"/>
        <scheme val="minor"/>
      </rPr>
      <t>• Backups that are marked for full recovery are tested on a regular basis</t>
    </r>
    <r>
      <rPr>
        <sz val="11"/>
        <rFont val="Calibri"/>
        <family val="2"/>
        <scheme val="minor"/>
      </rPr>
      <t xml:space="preserve">
</t>
    </r>
    <r>
      <rPr>
        <strike/>
        <sz val="11"/>
        <color rgb="FFFF0000"/>
        <rFont val="Calibri"/>
        <family val="2"/>
        <scheme val="minor"/>
      </rPr>
      <t>• Cyber Security insurance to help mitigate risks from a cyberattack</t>
    </r>
    <r>
      <rPr>
        <strike/>
        <sz val="11"/>
        <rFont val="Calibri"/>
        <family val="2"/>
        <scheme val="minor"/>
      </rPr>
      <t xml:space="preserve">
</t>
    </r>
    <r>
      <rPr>
        <sz val="11"/>
        <rFont val="Calibri"/>
        <family val="2"/>
        <scheme val="minor"/>
      </rPr>
      <t xml:space="preserve">
For template examples refer to SANS: https://www.sans.org/information-security-policy/ and FEMA: https://www.fema.gov/</t>
    </r>
  </si>
  <si>
    <t>N/A</t>
  </si>
  <si>
    <t>8.3.3</t>
  </si>
  <si>
    <t>SC-8(2)
SR-9
SR-9(1)</t>
  </si>
  <si>
    <r>
      <t>OR-1.</t>
    </r>
    <r>
      <rPr>
        <strike/>
        <sz val="11"/>
        <color rgb="FFFF0000"/>
        <rFont val="Calibri"/>
        <family val="2"/>
        <scheme val="minor"/>
      </rPr>
      <t>3</t>
    </r>
    <r>
      <rPr>
        <sz val="11"/>
        <color rgb="FFFF0000"/>
        <rFont val="Calibri"/>
        <family val="2"/>
        <scheme val="minor"/>
      </rPr>
      <t>4</t>
    </r>
  </si>
  <si>
    <t>Data &amp; Assets</t>
  </si>
  <si>
    <r>
      <t xml:space="preserve">Establish and regularly review a policy and process </t>
    </r>
    <r>
      <rPr>
        <sz val="11"/>
        <color rgb="FFFF0000"/>
        <rFont val="Calibri"/>
        <family val="2"/>
        <scheme val="minor"/>
      </rPr>
      <t xml:space="preserve">for Data &amp; Assets, to include the following:
• Classification </t>
    </r>
    <r>
      <rPr>
        <strike/>
        <sz val="11"/>
        <color rgb="FFFF0000"/>
        <rFont val="Calibri"/>
        <family val="2"/>
        <scheme val="minor"/>
      </rPr>
      <t>and protection</t>
    </r>
    <r>
      <rPr>
        <sz val="11"/>
        <color rgb="FFFF0000"/>
        <rFont val="Calibri"/>
        <family val="2"/>
        <scheme val="minor"/>
      </rPr>
      <t xml:space="preserve">
• Protection
• Database security guidelines
• Defined segregation of duties
• Handling </t>
    </r>
    <r>
      <rPr>
        <strike/>
        <sz val="11"/>
        <color rgb="FFFF0000"/>
        <rFont val="Calibri"/>
        <family val="2"/>
        <scheme val="minor"/>
      </rPr>
      <t>of Data &amp; Assets</t>
    </r>
    <r>
      <rPr>
        <sz val="11"/>
        <color rgb="FFFF0000"/>
        <rFont val="Calibri"/>
        <family val="2"/>
        <scheme val="minor"/>
      </rPr>
      <t xml:space="preserve"> throughout its lifecycle
• In accordance with local laws, regulations, and agreements</t>
    </r>
  </si>
  <si>
    <r>
      <t xml:space="preserve">• Data retention periods
• Classify according to data sensitivity 
• Third-Party Service Provider data sharing responsibilities (e.g., via contract clauses, </t>
    </r>
    <r>
      <rPr>
        <strike/>
        <sz val="11"/>
        <color rgb="FFFF0000"/>
        <rFont val="Calibri"/>
        <family val="2"/>
        <scheme val="minor"/>
      </rPr>
      <t xml:space="preserve">SSRM, </t>
    </r>
    <r>
      <rPr>
        <sz val="11"/>
        <rFont val="Calibri"/>
        <family val="2"/>
        <scheme val="minor"/>
      </rPr>
      <t xml:space="preserve">etc.)
</t>
    </r>
    <r>
      <rPr>
        <sz val="11"/>
        <color rgb="FFFF0000"/>
        <rFont val="Calibri"/>
        <family val="2"/>
        <scheme val="minor"/>
      </rPr>
      <t>• Version control of the policy and process</t>
    </r>
  </si>
  <si>
    <t>OR-2.0</t>
  </si>
  <si>
    <r>
      <t xml:space="preserve">Establish </t>
    </r>
    <r>
      <rPr>
        <sz val="11"/>
        <color rgb="FFFF0000"/>
        <rFont val="Calibri"/>
        <family val="2"/>
        <scheme val="minor"/>
      </rPr>
      <t>and regularly review</t>
    </r>
    <r>
      <rPr>
        <sz val="11"/>
        <rFont val="Calibri"/>
        <family val="2"/>
        <scheme val="minor"/>
      </rPr>
      <t xml:space="preserve"> a formal</t>
    </r>
    <r>
      <rPr>
        <strike/>
        <sz val="11"/>
        <color rgb="FFFF0000"/>
        <rFont val="Calibri"/>
        <family val="2"/>
        <scheme val="minor"/>
      </rPr>
      <t>, documented</t>
    </r>
    <r>
      <rPr>
        <sz val="11"/>
        <rFont val="Calibri"/>
        <family val="2"/>
        <scheme val="minor"/>
      </rPr>
      <t xml:space="preserve"> security Risk Management program, to include the following:
• Address workflows, assets, operations,</t>
    </r>
    <r>
      <rPr>
        <sz val="11"/>
        <color rgb="FFFF0000"/>
        <rFont val="Calibri"/>
        <family val="2"/>
        <scheme val="minor"/>
      </rPr>
      <t xml:space="preserve"> and personnel</t>
    </r>
    <r>
      <rPr>
        <sz val="11"/>
        <rFont val="Calibri"/>
        <family val="2"/>
        <scheme val="minor"/>
      </rPr>
      <t xml:space="preserve">
• Apply principles of Confidentiality, Integrity, and Availability (CIA)
• R</t>
    </r>
    <r>
      <rPr>
        <strike/>
        <sz val="11"/>
        <color rgb="FFFF0000"/>
        <rFont val="Calibri"/>
        <family val="2"/>
        <scheme val="minor"/>
      </rPr>
      <t>egularly r</t>
    </r>
    <r>
      <rPr>
        <sz val="11"/>
        <rFont val="Calibri"/>
        <family val="2"/>
        <scheme val="minor"/>
      </rPr>
      <t xml:space="preserve">eview and </t>
    </r>
    <r>
      <rPr>
        <sz val="11"/>
        <color rgb="FFFF0000"/>
        <rFont val="Calibri"/>
        <family val="2"/>
        <scheme val="minor"/>
      </rPr>
      <t>update</t>
    </r>
    <r>
      <rPr>
        <sz val="11"/>
        <rFont val="Calibri"/>
        <family val="2"/>
        <scheme val="minor"/>
      </rPr>
      <t xml:space="preserve"> upon key changes
• Conduct a risk assessment annually
• Document decisions on risk management, to include monitoring and reporting remediation status with relevant stakeholders</t>
    </r>
  </si>
  <si>
    <r>
      <t xml:space="preserve">• Define a clear scope for the security risk assessment and modify as necessary
</t>
    </r>
    <r>
      <rPr>
        <strike/>
        <sz val="11"/>
        <color rgb="FFFF0000"/>
        <rFont val="Calibri"/>
        <family val="2"/>
        <scheme val="minor"/>
      </rPr>
      <t>• Incorporate a systematic approach that uses likelihood of risk occurrence, impact to business objectives/content protection, and asset classification for assigning priority (e.g., Business Impact Analysis (BIA))</t>
    </r>
    <r>
      <rPr>
        <sz val="11"/>
        <rFont val="Calibri"/>
        <family val="2"/>
        <scheme val="minor"/>
      </rPr>
      <t xml:space="preserve">
• Use an accredited third-party to conduct risk assessments
• Risks identified </t>
    </r>
    <r>
      <rPr>
        <strike/>
        <sz val="11"/>
        <color rgb="FFFF0000"/>
        <rFont val="Calibri"/>
        <family val="2"/>
        <scheme val="minor"/>
      </rPr>
      <t>should</t>
    </r>
    <r>
      <rPr>
        <sz val="11"/>
        <rFont val="Calibri"/>
        <family val="2"/>
        <scheme val="minor"/>
      </rPr>
      <t xml:space="preserve"> tie into the Business Continuity (BCP) and Disaster Recovery (DR) Plans
• Include risks to all environments and infrastructure</t>
    </r>
    <r>
      <rPr>
        <sz val="11"/>
        <color rgb="FFFF0000"/>
        <rFont val="Calibri"/>
        <family val="2"/>
        <scheme val="minor"/>
      </rPr>
      <t xml:space="preserve">, to include Site Security Plan for each site to summarize the implemented security controls (e.g., camera, alarm, and EAC locations) to protect physical access to assets, as well as applicable risks and threats
</t>
    </r>
    <r>
      <rPr>
        <sz val="11"/>
        <rFont val="Calibri"/>
        <family val="2"/>
        <scheme val="minor"/>
      </rPr>
      <t xml:space="preserve">• Conduct meetings with management and key stakeholders regularly to identify and document risks
• A formal exception policy
• Document and maintain a Threat Modeling and Analysis process
</t>
    </r>
    <r>
      <rPr>
        <sz val="11"/>
        <color rgb="FFFF0000"/>
        <rFont val="Calibri"/>
        <family val="2"/>
        <scheme val="minor"/>
      </rPr>
      <t>• Utilize a Red Team or Cyber Security professionals to identify security vulnerabilities</t>
    </r>
    <r>
      <rPr>
        <sz val="11"/>
        <rFont val="Calibri"/>
        <family val="2"/>
        <scheme val="minor"/>
      </rPr>
      <t xml:space="preserve">
</t>
    </r>
    <r>
      <rPr>
        <sz val="11"/>
        <color rgb="FFFF0000"/>
        <rFont val="Calibri"/>
        <family val="2"/>
        <scheme val="minor"/>
      </rPr>
      <t>• Cyber Security insurance to help manage financial impact from a cyberattack</t>
    </r>
    <r>
      <rPr>
        <sz val="11"/>
        <rFont val="Calibri"/>
        <family val="2"/>
        <scheme val="minor"/>
      </rPr>
      <t xml:space="preserve">
• Leverage </t>
    </r>
    <r>
      <rPr>
        <sz val="11"/>
        <color rgb="FFFF0000"/>
        <rFont val="Calibri"/>
        <family val="2"/>
        <scheme val="minor"/>
      </rPr>
      <t>established information security risk managemnet framework (e.g.,</t>
    </r>
    <r>
      <rPr>
        <sz val="11"/>
        <rFont val="Calibri"/>
        <family val="2"/>
        <scheme val="minor"/>
      </rPr>
      <t xml:space="preserve"> NISTIR 8286, FAIR frameworks, or ISO 31000:2018/ISO 31010:2019, ISO 27005, &amp; NIST 800-30</t>
    </r>
    <r>
      <rPr>
        <sz val="11"/>
        <color rgb="FFFF0000"/>
        <rFont val="Calibri"/>
        <family val="2"/>
        <scheme val="minor"/>
      </rPr>
      <t xml:space="preserve">)
</t>
    </r>
  </si>
  <si>
    <t>MP-5</t>
  </si>
  <si>
    <t>OR-3.0</t>
  </si>
  <si>
    <t>Background Screening</t>
  </si>
  <si>
    <t>Establish and regularly review a policy and process for Background Screening on all relevant full- and part-time employees, consultants, contractors, and interns, to include the following:
• Perform in accordance with local laws, regulations, agreements, and cultural considerations
• Retain all signed agreements and results</t>
  </si>
  <si>
    <r>
      <t xml:space="preserve">• Apply to freelancers and temporary workers
• Use a </t>
    </r>
    <r>
      <rPr>
        <b/>
        <sz val="11"/>
        <color rgb="FFFF0000"/>
        <rFont val="Calibri"/>
        <family val="2"/>
        <scheme val="minor"/>
      </rPr>
      <t xml:space="preserve">third-party </t>
    </r>
    <r>
      <rPr>
        <sz val="11"/>
        <rFont val="Calibri"/>
        <family val="2"/>
        <scheme val="minor"/>
      </rPr>
      <t>background screening company</t>
    </r>
  </si>
  <si>
    <t>6.2.2</t>
  </si>
  <si>
    <t>5.1
6.7</t>
  </si>
  <si>
    <t>AC-18(3)
AT-1
RA-1
IA-1
IR-1
CP-1</t>
  </si>
  <si>
    <t>OR-3.1</t>
  </si>
  <si>
    <r>
      <t>On-boarding</t>
    </r>
    <r>
      <rPr>
        <sz val="11"/>
        <color rgb="FFFF0000"/>
        <rFont val="Calibri"/>
        <family val="2"/>
        <scheme val="minor"/>
      </rPr>
      <t xml:space="preserve"> </t>
    </r>
    <r>
      <rPr>
        <strike/>
        <sz val="11"/>
        <color rgb="FFFF0000"/>
        <rFont val="Calibri"/>
        <family val="2"/>
        <scheme val="minor"/>
      </rPr>
      <t>/Off-boarding</t>
    </r>
  </si>
  <si>
    <r>
      <t>Establish and regularly review a process for the On-boarding</t>
    </r>
    <r>
      <rPr>
        <sz val="11"/>
        <color rgb="FFFF0000"/>
        <rFont val="Calibri"/>
        <family val="2"/>
        <scheme val="minor"/>
      </rPr>
      <t xml:space="preserve"> </t>
    </r>
    <r>
      <rPr>
        <strike/>
        <sz val="11"/>
        <color rgb="FFFF0000"/>
        <rFont val="Calibri"/>
        <family val="2"/>
        <scheme val="minor"/>
      </rPr>
      <t xml:space="preserve">&amp; Off-boarding </t>
    </r>
    <r>
      <rPr>
        <sz val="11"/>
        <rFont val="Calibri"/>
        <family val="2"/>
        <scheme val="minor"/>
      </rPr>
      <t xml:space="preserve">of all relevant full- and part-time employees, consultants, contractors, interns, freelancers, and temporary workers, </t>
    </r>
    <r>
      <rPr>
        <strike/>
        <sz val="11"/>
        <color rgb="FFFF0000"/>
        <rFont val="Calibri"/>
        <family val="2"/>
        <scheme val="minor"/>
      </rPr>
      <t>by performing</t>
    </r>
    <r>
      <rPr>
        <sz val="11"/>
        <color rgb="FFFF0000"/>
        <rFont val="Calibri"/>
        <family val="2"/>
        <scheme val="minor"/>
      </rPr>
      <t xml:space="preserve"> to include </t>
    </r>
    <r>
      <rPr>
        <sz val="11"/>
        <rFont val="Calibri"/>
        <family val="2"/>
        <scheme val="minor"/>
      </rPr>
      <t xml:space="preserve">the following: 
</t>
    </r>
    <r>
      <rPr>
        <strike/>
        <sz val="11"/>
        <color rgb="FFFF0000"/>
        <rFont val="Calibri"/>
        <family val="2"/>
        <scheme val="minor"/>
      </rPr>
      <t xml:space="preserve">
For On-boarding: 
</t>
    </r>
    <r>
      <rPr>
        <sz val="11"/>
        <rFont val="Calibri"/>
        <family val="2"/>
        <scheme val="minor"/>
      </rPr>
      <t xml:space="preserve">• Communicate and </t>
    </r>
    <r>
      <rPr>
        <strike/>
        <sz val="11"/>
        <color rgb="FFFF0000"/>
        <rFont val="Calibri"/>
        <family val="2"/>
        <scheme val="minor"/>
      </rPr>
      <t>require</t>
    </r>
    <r>
      <rPr>
        <sz val="11"/>
        <rFont val="Calibri"/>
        <family val="2"/>
        <scheme val="minor"/>
      </rPr>
      <t xml:space="preserve"> </t>
    </r>
    <r>
      <rPr>
        <sz val="11"/>
        <color rgb="FFFF0000"/>
        <rFont val="Calibri"/>
        <family val="2"/>
        <scheme val="minor"/>
      </rPr>
      <t>obtain</t>
    </r>
    <r>
      <rPr>
        <sz val="11"/>
        <rFont val="Calibri"/>
        <family val="2"/>
        <scheme val="minor"/>
      </rPr>
      <t xml:space="preserve"> sign-off from all </t>
    </r>
    <r>
      <rPr>
        <sz val="11"/>
        <color rgb="FFFF0000"/>
        <rFont val="Calibri"/>
        <family val="2"/>
        <scheme val="minor"/>
      </rPr>
      <t>relevant/required/authorized</t>
    </r>
    <r>
      <rPr>
        <sz val="11"/>
        <rFont val="Calibri"/>
        <family val="2"/>
        <scheme val="minor"/>
      </rPr>
      <t xml:space="preserve">  company personnel for all current policies, procedures, and/or client requirements
• Provision physical/digital access
• Complete required training
• Confidentiality Agreements, Non-Disclosure Agreements (NDAs), etc., specifically applied for </t>
    </r>
    <r>
      <rPr>
        <sz val="11"/>
        <color rgb="FFFF0000"/>
        <rFont val="Calibri"/>
        <family val="2"/>
        <scheme val="minor"/>
      </rPr>
      <t>O</t>
    </r>
    <r>
      <rPr>
        <strike/>
        <sz val="11"/>
        <color rgb="FFFF0000"/>
        <rFont val="Calibri"/>
        <family val="2"/>
        <scheme val="minor"/>
      </rPr>
      <t>o</t>
    </r>
    <r>
      <rPr>
        <sz val="11"/>
        <rFont val="Calibri"/>
        <family val="2"/>
        <scheme val="minor"/>
      </rPr>
      <t xml:space="preserve">n-boarding
• Retain all signed agreements 
</t>
    </r>
    <r>
      <rPr>
        <strike/>
        <sz val="11"/>
        <color rgb="FFFF0000"/>
        <rFont val="Calibri"/>
        <family val="2"/>
        <scheme val="minor"/>
      </rPr>
      <t>For Off-boarding:
• Transfer ownership of data &amp; access
• De-provision physical/digital access
• Return all company assets/equipment (e.g., keys, fobs, badges, devices, etc.)
• Confidentiality Agreements, Non-Disclosure Agreements (NDAs), etc., specifically applied for Ooff-boarding
• Retain all signed agreements</t>
    </r>
  </si>
  <si>
    <r>
      <t xml:space="preserve">• Apply on a per project basis
• Issue photo ID badge for all relevant employees and third-party personnel
• Review for role/job changes, geographical relocations, and leave of absence
• </t>
    </r>
    <r>
      <rPr>
        <strike/>
        <sz val="11"/>
        <color rgb="FFFF0000"/>
        <rFont val="Calibri"/>
        <family val="2"/>
        <scheme val="minor"/>
      </rPr>
      <t>On-boarding and Off-boarding for c</t>
    </r>
    <r>
      <rPr>
        <sz val="11"/>
        <color rgb="FFFF0000"/>
        <rFont val="Calibri"/>
        <family val="2"/>
        <scheme val="minor"/>
      </rPr>
      <t>Country relocations are in accordance with local laws, regulations, and agreements</t>
    </r>
    <r>
      <rPr>
        <sz val="11"/>
        <rFont val="Calibri"/>
        <family val="2"/>
        <scheme val="minor"/>
      </rPr>
      <t xml:space="preserve">
</t>
    </r>
    <r>
      <rPr>
        <strike/>
        <sz val="11"/>
        <color rgb="FFFF0000"/>
        <rFont val="Calibri"/>
        <family val="2"/>
        <scheme val="minor"/>
      </rPr>
      <t>• Review disciplinary policy</t>
    </r>
    <r>
      <rPr>
        <sz val="11"/>
        <rFont val="Calibri"/>
        <family val="2"/>
        <scheme val="minor"/>
      </rPr>
      <t xml:space="preserve">
• For Third-Party IT Service Provider, access to be limited to a specific time frame and enforced via account lockout</t>
    </r>
  </si>
  <si>
    <t>6.2.2
11.2.6</t>
  </si>
  <si>
    <t>6.7
7.9</t>
  </si>
  <si>
    <t>OR-3.2</t>
  </si>
  <si>
    <r>
      <rPr>
        <strike/>
        <sz val="11"/>
        <color rgb="FFFF0000"/>
        <rFont val="Calibri"/>
        <family val="2"/>
        <scheme val="minor"/>
      </rPr>
      <t>On-boarding /</t>
    </r>
    <r>
      <rPr>
        <sz val="11"/>
        <color rgb="FFFF0000"/>
        <rFont val="Calibri"/>
        <family val="2"/>
        <scheme val="minor"/>
      </rPr>
      <t>Off-boarding</t>
    </r>
  </si>
  <si>
    <r>
      <t xml:space="preserve">Establish and regularly review a process for the </t>
    </r>
    <r>
      <rPr>
        <strike/>
        <sz val="11"/>
        <color rgb="FFFF0000"/>
        <rFont val="Calibri"/>
        <family val="2"/>
        <scheme val="minor"/>
      </rPr>
      <t xml:space="preserve">On-boarding &amp; </t>
    </r>
    <r>
      <rPr>
        <sz val="11"/>
        <rFont val="Calibri"/>
        <family val="2"/>
        <scheme val="minor"/>
      </rPr>
      <t xml:space="preserve">Off-boarding of all relevant full- and part-time employees, consultants, contractors, interns, freelancers, and temporary workers, </t>
    </r>
    <r>
      <rPr>
        <strike/>
        <sz val="11"/>
        <color rgb="FFFF0000"/>
        <rFont val="Calibri"/>
        <family val="2"/>
        <scheme val="minor"/>
      </rPr>
      <t>by performing</t>
    </r>
    <r>
      <rPr>
        <sz val="11"/>
        <color rgb="FFFF0000"/>
        <rFont val="Calibri"/>
        <family val="2"/>
        <scheme val="minor"/>
      </rPr>
      <t xml:space="preserve"> to include </t>
    </r>
    <r>
      <rPr>
        <sz val="11"/>
        <rFont val="Calibri"/>
        <family val="2"/>
        <scheme val="minor"/>
      </rPr>
      <t xml:space="preserve">the following: 
</t>
    </r>
    <r>
      <rPr>
        <strike/>
        <sz val="11"/>
        <color rgb="FFFF0000"/>
        <rFont val="Calibri"/>
        <family val="2"/>
        <scheme val="minor"/>
      </rPr>
      <t xml:space="preserve">
For On-boarding: 
• Communicate and require obtain sign-off from all relevant/required/authorized  company personnel for all current policies, procedures, and/or client requirements
• Provision physical/digital access
• Complete required training
• Confidentiality Agreements, Non-Disclosure Agreements (NDAs), etc., specifically applied for Oon-boarding
• Retain all signed agreements 
For Off-boarding:
</t>
    </r>
    <r>
      <rPr>
        <sz val="11"/>
        <rFont val="Calibri"/>
        <family val="2"/>
        <scheme val="minor"/>
      </rPr>
      <t xml:space="preserve">• Transfer ownership of data &amp; access
• De-provision physical/digital access
• Return all company assets/equipment (e.g., keys, fobs, badges, devices, etc.)
• Confidentiality Agreements, Non-Disclosure Agreements (NDAs), etc., specifically applied for </t>
    </r>
    <r>
      <rPr>
        <sz val="11"/>
        <color rgb="FFFF0000"/>
        <rFont val="Calibri"/>
        <family val="2"/>
        <scheme val="minor"/>
      </rPr>
      <t>O</t>
    </r>
    <r>
      <rPr>
        <strike/>
        <sz val="11"/>
        <color rgb="FFFF0000"/>
        <rFont val="Calibri"/>
        <family val="2"/>
        <scheme val="minor"/>
      </rPr>
      <t>o</t>
    </r>
    <r>
      <rPr>
        <sz val="11"/>
        <rFont val="Calibri"/>
        <family val="2"/>
        <scheme val="minor"/>
      </rPr>
      <t>ff-boarding
• Retain all signed agreements</t>
    </r>
  </si>
  <si>
    <r>
      <t xml:space="preserve">• Apply on a per project basis
• Review for role/job changes, geographical relocations, and leave of absence
</t>
    </r>
    <r>
      <rPr>
        <strike/>
        <sz val="11"/>
        <color rgb="FFFF0000"/>
        <rFont val="Calibri"/>
        <family val="2"/>
        <scheme val="minor"/>
      </rPr>
      <t>• On-boarding and Off-boarding for c</t>
    </r>
    <r>
      <rPr>
        <sz val="11"/>
        <color rgb="FFFF0000"/>
        <rFont val="Calibri"/>
        <family val="2"/>
        <scheme val="minor"/>
      </rPr>
      <t>Country relocations are in accordance with local laws, regulations, and agreements</t>
    </r>
    <r>
      <rPr>
        <sz val="11"/>
        <rFont val="Calibri"/>
        <family val="2"/>
        <scheme val="minor"/>
      </rPr>
      <t xml:space="preserve">
• </t>
    </r>
    <r>
      <rPr>
        <strike/>
        <sz val="11"/>
        <color rgb="FFFF0000"/>
        <rFont val="Calibri"/>
        <family val="2"/>
        <scheme val="minor"/>
      </rPr>
      <t>Review</t>
    </r>
    <r>
      <rPr>
        <sz val="11"/>
        <color rgb="FFFF0000"/>
        <rFont val="Calibri"/>
        <family val="2"/>
        <scheme val="minor"/>
      </rPr>
      <t xml:space="preserve"> Apply</t>
    </r>
    <r>
      <rPr>
        <sz val="11"/>
        <rFont val="Calibri"/>
        <family val="2"/>
        <scheme val="minor"/>
      </rPr>
      <t xml:space="preserve"> disciplinary policy</t>
    </r>
    <r>
      <rPr>
        <sz val="11"/>
        <color rgb="FFFF0000"/>
        <rFont val="Calibri"/>
        <family val="2"/>
        <scheme val="minor"/>
      </rPr>
      <t>, when applicable</t>
    </r>
    <r>
      <rPr>
        <sz val="11"/>
        <rFont val="Calibri"/>
        <family val="2"/>
        <scheme val="minor"/>
      </rPr>
      <t xml:space="preserve">
</t>
    </r>
    <r>
      <rPr>
        <strike/>
        <sz val="11"/>
        <color rgb="FFFF0000"/>
        <rFont val="Calibri"/>
        <family val="2"/>
        <scheme val="minor"/>
      </rPr>
      <t>• For Third-Party IT Service Provider, access to be limited to a specific time frame and enforced via account lockout</t>
    </r>
    <r>
      <rPr>
        <strike/>
        <sz val="11"/>
        <rFont val="Calibri"/>
        <family val="2"/>
        <scheme val="minor"/>
      </rPr>
      <t xml:space="preserve">
</t>
    </r>
    <r>
      <rPr>
        <strike/>
        <sz val="11"/>
        <color rgb="FFFF0000"/>
        <rFont val="Calibri"/>
        <family val="2"/>
        <scheme val="minor"/>
      </rPr>
      <t>• Issue photo ID badge for all relevant employees and third-party personnel</t>
    </r>
  </si>
  <si>
    <r>
      <t>OR-3.</t>
    </r>
    <r>
      <rPr>
        <strike/>
        <sz val="11"/>
        <color rgb="FFFF0000"/>
        <rFont val="Calibri"/>
        <family val="2"/>
        <scheme val="minor"/>
      </rPr>
      <t>2</t>
    </r>
    <r>
      <rPr>
        <sz val="11"/>
        <color rgb="FFFF0000"/>
        <rFont val="Calibri"/>
        <family val="2"/>
        <scheme val="minor"/>
      </rPr>
      <t>3</t>
    </r>
  </si>
  <si>
    <t>Training &amp; Awareness Program</t>
  </si>
  <si>
    <r>
      <t xml:space="preserve">Establish and regularly review a Training &amp; Awareness </t>
    </r>
    <r>
      <rPr>
        <strike/>
        <sz val="11"/>
        <color rgb="FFFF0000"/>
        <rFont val="Calibri"/>
        <family val="2"/>
        <scheme val="minor"/>
      </rPr>
      <t>P</t>
    </r>
    <r>
      <rPr>
        <sz val="11"/>
        <color rgb="FFFF0000"/>
        <rFont val="Calibri"/>
        <family val="2"/>
        <scheme val="minor"/>
      </rPr>
      <t>p</t>
    </r>
    <r>
      <rPr>
        <sz val="11"/>
        <rFont val="Calibri"/>
        <family val="2"/>
        <scheme val="minor"/>
      </rPr>
      <t xml:space="preserve">rogram about security policies and procedures and train all relevant full- and part-time employees, consultants, contractors, and interns upon hire and annually, to include the following:
• For executive management and owners, tailor specific training
• Develop tailored training based on job responsibilities (e.g., interaction with content)
</t>
    </r>
    <r>
      <rPr>
        <sz val="11"/>
        <color rgb="FFFF0000"/>
        <rFont val="Calibri"/>
        <family val="2"/>
        <scheme val="minor"/>
      </rPr>
      <t xml:space="preserve">• Reviewed, updated, and training conducted after introduction of new processes and technologies </t>
    </r>
    <r>
      <rPr>
        <sz val="11"/>
        <rFont val="Calibri"/>
        <family val="2"/>
        <scheme val="minor"/>
      </rPr>
      <t xml:space="preserve">
• Maintain a log of all training and attendees</t>
    </r>
  </si>
  <si>
    <r>
      <t>• Include training for</t>
    </r>
    <r>
      <rPr>
        <sz val="11"/>
        <color rgb="FFFF0000"/>
        <rFont val="Calibri"/>
        <family val="2"/>
        <scheme val="minor"/>
      </rPr>
      <t xml:space="preserve"> business email compromise,</t>
    </r>
    <r>
      <rPr>
        <sz val="11"/>
        <rFont val="Calibri"/>
        <family val="2"/>
        <scheme val="minor"/>
      </rPr>
      <t xml:space="preserve"> social engineering, ransomware, malware, phishing
• Develop a program to test effectiveness of training (e.g., phishing campaigns, tabletop exercises, etc.)
</t>
    </r>
    <r>
      <rPr>
        <sz val="11"/>
        <color rgb="FFFF0000"/>
        <rFont val="Calibri"/>
        <family val="2"/>
        <scheme val="minor"/>
      </rPr>
      <t>• Training covers the restriction of personal devices</t>
    </r>
    <r>
      <rPr>
        <sz val="11"/>
        <rFont val="Calibri"/>
        <family val="2"/>
        <scheme val="minor"/>
      </rPr>
      <t xml:space="preserve">
</t>
    </r>
    <r>
      <rPr>
        <sz val="11"/>
        <color rgb="FFFF0000"/>
        <rFont val="Calibri"/>
        <family val="2"/>
        <scheme val="minor"/>
      </rPr>
      <t>• Training covers not using the same password or passphrase on multiple accounts
• Perform project specific training, including access approval process and incident escalation before commencement of project</t>
    </r>
  </si>
  <si>
    <t>SR-9
SR-9(1)</t>
  </si>
  <si>
    <r>
      <t>OR-3.</t>
    </r>
    <r>
      <rPr>
        <strike/>
        <sz val="11"/>
        <color rgb="FFFF0000"/>
        <rFont val="Calibri"/>
        <family val="2"/>
        <scheme val="minor"/>
      </rPr>
      <t>3</t>
    </r>
    <r>
      <rPr>
        <sz val="11"/>
        <color rgb="FFFF0000"/>
        <rFont val="Calibri"/>
        <family val="2"/>
        <scheme val="minor"/>
      </rPr>
      <t>4</t>
    </r>
  </si>
  <si>
    <t>Contracts &amp; Service Level Agreements</t>
  </si>
  <si>
    <r>
      <t xml:space="preserve">Ensure Contracts &amp; Service Level Agreements (SLAs) with Third-Party Service Providers (i.e., external companies that are paid for services provided), include the following:  
• Business Continuity (BCP) and Disaster Recovery (DR) Plans
• Data handover and disposal upon service termination 
• Risk Management process
• Ability to obtain requested Information Security Compliance Certificates and/or Attestations
• Background </t>
    </r>
    <r>
      <rPr>
        <sz val="11"/>
        <color rgb="FFFF0000"/>
        <rFont val="Calibri"/>
        <family val="2"/>
        <scheme val="minor"/>
      </rPr>
      <t>S</t>
    </r>
    <r>
      <rPr>
        <sz val="11"/>
        <rFont val="Calibri"/>
        <family val="2"/>
        <scheme val="minor"/>
      </rPr>
      <t xml:space="preserve">creening </t>
    </r>
    <r>
      <rPr>
        <sz val="11"/>
        <color rgb="FFFF0000"/>
        <rFont val="Calibri"/>
        <family val="2"/>
        <scheme val="minor"/>
      </rPr>
      <t>of all third-party full- and part-time employees, consultants, contractors, and interns</t>
    </r>
    <r>
      <rPr>
        <sz val="11"/>
        <color rgb="FF9933FF"/>
        <rFont val="Calibri"/>
        <family val="2"/>
        <scheme val="minor"/>
      </rPr>
      <t xml:space="preserve">
</t>
    </r>
    <r>
      <rPr>
        <sz val="11"/>
        <rFont val="Calibri"/>
        <family val="2"/>
        <scheme val="minor"/>
      </rPr>
      <t>• Confidentiality Agreements/NDAs</t>
    </r>
    <r>
      <rPr>
        <sz val="11"/>
        <color rgb="FF9933FF"/>
        <rFont val="Calibri"/>
        <family val="2"/>
        <scheme val="minor"/>
      </rPr>
      <t xml:space="preserve"> </t>
    </r>
    <r>
      <rPr>
        <sz val="11"/>
        <color rgb="FFFF0000"/>
        <rFont val="Calibri"/>
        <family val="2"/>
        <scheme val="minor"/>
      </rPr>
      <t>for all third-party full- and part-time employees, consultants, contractors, and interns</t>
    </r>
    <r>
      <rPr>
        <sz val="11"/>
        <color rgb="FF9933FF"/>
        <rFont val="Calibri"/>
        <family val="2"/>
        <scheme val="minor"/>
      </rPr>
      <t xml:space="preserve">
</t>
    </r>
    <r>
      <rPr>
        <sz val="11"/>
        <rFont val="Calibri"/>
        <family val="2"/>
        <scheme val="minor"/>
      </rPr>
      <t>• Notification if services are outsourced or subcontracted
• Handling and reporting of incidents
• In accordance with local laws, regulations, and agreements</t>
    </r>
    <r>
      <rPr>
        <sz val="11"/>
        <color rgb="FFFF0000"/>
        <rFont val="Calibri"/>
        <family val="2"/>
        <scheme val="minor"/>
      </rPr>
      <t>, including third-party consent for Background Screening and Confidentiality Agreements/NDAs</t>
    </r>
  </si>
  <si>
    <r>
      <t xml:space="preserve">• An independent, third-party review/audit of the effectiveness of the </t>
    </r>
    <r>
      <rPr>
        <sz val="11"/>
        <color rgb="FFFF0000"/>
        <rFont val="Calibri"/>
        <family val="2"/>
        <scheme val="minor"/>
      </rPr>
      <t>Third-Party</t>
    </r>
    <r>
      <rPr>
        <sz val="11"/>
        <rFont val="Calibri"/>
        <family val="2"/>
        <scheme val="minor"/>
      </rPr>
      <t xml:space="preserve"> Service Provider</t>
    </r>
    <r>
      <rPr>
        <sz val="11"/>
        <color rgb="FFFF0000"/>
        <rFont val="Calibri"/>
        <family val="2"/>
        <scheme val="minor"/>
      </rPr>
      <t>'s</t>
    </r>
    <r>
      <rPr>
        <sz val="11"/>
        <rFont val="Calibri"/>
        <family val="2"/>
        <scheme val="minor"/>
      </rPr>
      <t xml:space="preserve"> security and privacy controls is performed (e.g., MPA Best Practices, CSA Star, ISO, SOC 2 Type 2, etc.)
• Audit covers the following: Organizational, Operational, Physical, and Technical Security</t>
    </r>
  </si>
  <si>
    <t>SI-19</t>
  </si>
  <si>
    <t>OR-4.0</t>
  </si>
  <si>
    <r>
      <t xml:space="preserve">Establish and regularly review a formal Incident Response </t>
    </r>
    <r>
      <rPr>
        <sz val="11"/>
        <color rgb="FFFF0000"/>
        <rFont val="Calibri"/>
        <family val="2"/>
        <scheme val="minor"/>
      </rPr>
      <t>policy and</t>
    </r>
    <r>
      <rPr>
        <sz val="11"/>
        <rFont val="Calibri"/>
        <family val="2"/>
        <scheme val="minor"/>
      </rPr>
      <t xml:space="preserve"> process, which covers both IT and content incidents/events, to include the following: 
• Detection
•</t>
    </r>
    <r>
      <rPr>
        <sz val="11"/>
        <color rgb="FFFF0000"/>
        <rFont val="Calibri"/>
        <family val="2"/>
        <scheme val="minor"/>
      </rPr>
      <t xml:space="preserve"> </t>
    </r>
    <r>
      <rPr>
        <strike/>
        <sz val="11"/>
        <color rgb="FFFF0000"/>
        <rFont val="Calibri"/>
        <family val="2"/>
        <scheme val="minor"/>
      </rPr>
      <t>Notification/</t>
    </r>
    <r>
      <rPr>
        <sz val="11"/>
        <rFont val="Calibri"/>
        <family val="2"/>
        <scheme val="minor"/>
      </rPr>
      <t xml:space="preserve">Escalation
• Response
• Evidence/Forensics
• Analysis
• Remediation
• Reporting and Metrics
• A corrective action process, to include root cause, lessons learned, preventative measures taken, etc.
</t>
    </r>
    <r>
      <rPr>
        <sz val="11"/>
        <color rgb="FFFF0000"/>
        <rFont val="Calibri"/>
        <family val="2"/>
        <scheme val="minor"/>
      </rPr>
      <t>• Notification of affected business partners and clients, in a timely manner
• Utilize this url to report incidents related to piracy https://www.alliance4creativity.com/report-piracy/</t>
    </r>
  </si>
  <si>
    <r>
      <t>• Establish a</t>
    </r>
    <r>
      <rPr>
        <sz val="11"/>
        <color rgb="FFFF0000"/>
        <rFont val="Calibri"/>
        <family val="2"/>
        <scheme val="minor"/>
      </rPr>
      <t>n</t>
    </r>
    <r>
      <rPr>
        <sz val="11"/>
        <rFont val="Calibri"/>
        <family val="2"/>
        <scheme val="minor"/>
      </rPr>
      <t xml:space="preserve"> </t>
    </r>
    <r>
      <rPr>
        <strike/>
        <sz val="11"/>
        <color rgb="FFFF0000"/>
        <rFont val="Calibri"/>
        <family val="2"/>
        <scheme val="minor"/>
      </rPr>
      <t>dedicated</t>
    </r>
    <r>
      <rPr>
        <sz val="11"/>
        <rFont val="Calibri"/>
        <family val="2"/>
        <scheme val="minor"/>
      </rPr>
      <t xml:space="preserve"> Incident Response team</t>
    </r>
    <r>
      <rPr>
        <sz val="11"/>
        <color rgb="FFFF0000"/>
        <rFont val="Calibri"/>
        <family val="2"/>
        <scheme val="minor"/>
      </rPr>
      <t>, including a designated lead</t>
    </r>
    <r>
      <rPr>
        <sz val="11"/>
        <rFont val="Calibri"/>
        <family val="2"/>
        <scheme val="minor"/>
      </rPr>
      <t xml:space="preserve">
• Incidents are addressed within 48 hours
</t>
    </r>
    <r>
      <rPr>
        <sz val="11"/>
        <color rgb="FFFF0000"/>
        <rFont val="Calibri"/>
        <family val="2"/>
        <scheme val="minor"/>
      </rPr>
      <t>• Notify impacted Content Owners as soon as possible and provide high-level incident details</t>
    </r>
    <r>
      <rPr>
        <sz val="11"/>
        <rFont val="Calibri"/>
        <family val="2"/>
        <scheme val="minor"/>
      </rPr>
      <t xml:space="preserve">
</t>
    </r>
    <r>
      <rPr>
        <sz val="11"/>
        <color rgb="FFFF0000"/>
        <rFont val="Calibri"/>
        <family val="2"/>
        <scheme val="minor"/>
      </rPr>
      <t xml:space="preserve">• Regularly update, through an established cadence with Content Owners, with new information throughout the investigation
</t>
    </r>
    <r>
      <rPr>
        <sz val="11"/>
        <rFont val="Calibri"/>
        <family val="2"/>
        <scheme val="minor"/>
      </rPr>
      <t xml:space="preserve">• Apply to all relevant full- and part-time employees, consultants, contractors, interns, freelancers, temporary workers, and visitors
• Maintain key contact information, including business partners and clients 
• Notification of law enforcement
• Anonymous reporting
</t>
    </r>
    <r>
      <rPr>
        <sz val="11"/>
        <color rgb="FFFF0000"/>
        <rFont val="Calibri"/>
        <family val="2"/>
        <scheme val="minor"/>
      </rPr>
      <t xml:space="preserve">• Retain third-party security partner for incidents
</t>
    </r>
  </si>
  <si>
    <t>MP-6</t>
  </si>
  <si>
    <t>OR-5.0</t>
  </si>
  <si>
    <t>AI/ML - Security  Management</t>
  </si>
  <si>
    <r>
      <t xml:space="preserve">Establish and regularly review a formal Artificial Intelligence (AI) &amp; Machine Learning (ML) </t>
    </r>
    <r>
      <rPr>
        <b/>
        <sz val="11"/>
        <color rgb="FFFF0000"/>
        <rFont val="Calibri"/>
        <family val="2"/>
        <scheme val="minor"/>
      </rPr>
      <t>policy</t>
    </r>
    <r>
      <rPr>
        <sz val="11"/>
        <color rgb="FFFF0000"/>
        <rFont val="Calibri"/>
        <family val="2"/>
        <scheme val="minor"/>
      </rPr>
      <t xml:space="preserve"> </t>
    </r>
    <r>
      <rPr>
        <b/>
        <sz val="11"/>
        <color rgb="FFFF0000"/>
        <rFont val="Calibri"/>
        <family val="2"/>
        <scheme val="minor"/>
      </rPr>
      <t>aligned to overall Security Management program,</t>
    </r>
    <r>
      <rPr>
        <sz val="11"/>
        <color rgb="FFFF0000"/>
        <rFont val="Calibri"/>
        <family val="2"/>
        <scheme val="minor"/>
      </rPr>
      <t xml:space="preserve"> to include the following:
• Tailor policy to include applicable AI/ML content and applications
• Identify and manage risks to include security controls associated with changes to datasets, applications, network infrastructure, and systems
</t>
    </r>
    <r>
      <rPr>
        <b/>
        <sz val="11"/>
        <color rgb="FFFF0000"/>
        <rFont val="Calibri"/>
        <family val="2"/>
        <scheme val="minor"/>
      </rPr>
      <t>• Ensure client approval for AI/ML application use
• Review data sources and its integrity before use</t>
    </r>
    <r>
      <rPr>
        <sz val="11"/>
        <color rgb="FFFF0000"/>
        <rFont val="Calibri"/>
        <family val="2"/>
        <scheme val="minor"/>
      </rPr>
      <t xml:space="preserve">
</t>
    </r>
    <r>
      <rPr>
        <b/>
        <sz val="11"/>
        <color rgb="FFFF0000"/>
        <rFont val="Calibri"/>
        <family val="2"/>
        <scheme val="minor"/>
      </rPr>
      <t>• Adhere to local laws, regulations, and client policy when using AI/ML data</t>
    </r>
    <r>
      <rPr>
        <sz val="11"/>
        <color rgb="FFFF0000"/>
        <rFont val="Calibri"/>
        <family val="2"/>
        <scheme val="minor"/>
      </rPr>
      <t xml:space="preserve">
</t>
    </r>
    <r>
      <rPr>
        <b/>
        <sz val="11"/>
        <color rgb="FFFF0000"/>
        <rFont val="Calibri"/>
        <family val="2"/>
        <scheme val="minor"/>
      </rPr>
      <t>• Outline appropriate usage for AI/ML datasets
• Include AI/ML in Acceptable Use Policy</t>
    </r>
  </si>
  <si>
    <t>• Develop tailored training program for use of AI/ML applications based on job responsibilities
• Only use internally managed and sandboxed LLMs</t>
  </si>
  <si>
    <t>11.1.2
11.1.3
11.1.6</t>
  </si>
  <si>
    <t>5.15
5.18
7.1
7.2
7.3
7.4</t>
  </si>
  <si>
    <t>PE-3
PE-3(2)
PE-3(3)</t>
  </si>
  <si>
    <t>OP-1.0</t>
  </si>
  <si>
    <t>Receiving</t>
  </si>
  <si>
    <t>Establish and regularly review a Receiving process for physical client assets, to include maintaining a receiving log to be filled out by designated personnel upon receipt of deliveries.</t>
  </si>
  <si>
    <r>
      <t xml:space="preserve">• For receiving log, include the following information: name and signature of courier/delivering entity, name and signature of recipient, time and date of receipt
• For assets that can't be delivered immediately, store in a secure area (e.g., vault, safe, high-security cage, etc.), including after-hours deliveries                                   
</t>
    </r>
    <r>
      <rPr>
        <sz val="11"/>
        <color rgb="FFFF0000"/>
        <rFont val="Calibri"/>
        <family val="2"/>
        <scheme val="minor"/>
      </rPr>
      <t>• If physical assets are not normally handled, notify Content Owner(s) when it occurs</t>
    </r>
  </si>
  <si>
    <t>CC5.3
CC9.2</t>
  </si>
  <si>
    <t>5.1
5.1.2
5.37
6.1.1
6.1.2
7.2.1
12.1.1
18</t>
  </si>
  <si>
    <t>5.1
5.2
5.3
5.4
5.36
5.37</t>
  </si>
  <si>
    <t>PM-1</t>
  </si>
  <si>
    <t>OP-1.1</t>
  </si>
  <si>
    <t>Packaging</t>
  </si>
  <si>
    <t>Establish and regularly review a Packaging process to package assets in accordance with local laws, regulations, and agreements.</t>
  </si>
  <si>
    <r>
      <t xml:space="preserve">• Monitor the on-site packaging and loading of content
• Secure containers depending on asset value (e.g., Pelican case with a combination lock)
• Tamper-evident tape, packaging, and/or seals
</t>
    </r>
    <r>
      <rPr>
        <sz val="11"/>
        <color rgb="FFFF0000"/>
        <rFont val="Calibri"/>
        <family val="2"/>
        <scheme val="minor"/>
      </rPr>
      <t xml:space="preserve">• Labels only include address, barcode, aliases (i.e., non-descript)                 </t>
    </r>
    <r>
      <rPr>
        <sz val="11"/>
        <rFont val="Calibri"/>
        <family val="2"/>
        <scheme val="minor"/>
      </rPr>
      <t xml:space="preserve">
</t>
    </r>
  </si>
  <si>
    <t>PL-4
PL-4(1)
PS-6</t>
  </si>
  <si>
    <t>OP-1.2</t>
  </si>
  <si>
    <t>Shipping</t>
  </si>
  <si>
    <r>
      <t>Establish</t>
    </r>
    <r>
      <rPr>
        <sz val="11"/>
        <color rgb="FFFF0000"/>
        <rFont val="Calibri"/>
        <family val="2"/>
        <scheme val="minor"/>
      </rPr>
      <t xml:space="preserve"> and regularly review</t>
    </r>
    <r>
      <rPr>
        <sz val="11"/>
        <rFont val="Calibri"/>
        <family val="2"/>
        <scheme val="minor"/>
      </rPr>
      <t xml:space="preserve"> a Shipping process to ship client assets, to include the following:
• Maintain a shipping log that includes: Time of shipment, recipient name, </t>
    </r>
    <r>
      <rPr>
        <sz val="11"/>
        <color rgb="FFFF0000"/>
        <rFont val="Calibri"/>
        <family val="2"/>
        <scheme val="minor"/>
      </rPr>
      <t xml:space="preserve">contact number, </t>
    </r>
    <r>
      <rPr>
        <sz val="11"/>
        <rFont val="Calibri"/>
        <family val="2"/>
        <scheme val="minor"/>
      </rPr>
      <t xml:space="preserve">address of destination, tracking number from shipper
• Retain shipping log for one year at a minimum
</t>
    </r>
    <r>
      <rPr>
        <sz val="11"/>
        <color rgb="FFFF0000"/>
        <rFont val="Calibri"/>
        <family val="2"/>
        <scheme val="minor"/>
      </rPr>
      <t>• Use client approved shipping vendor</t>
    </r>
  </si>
  <si>
    <r>
      <t xml:space="preserve">• Generate a work/shipping order to authorize client asset shipments in/out of the facility
• Content awaiting shipment </t>
    </r>
    <r>
      <rPr>
        <strike/>
        <sz val="11"/>
        <color rgb="FFFF0000"/>
        <rFont val="Calibri"/>
        <family val="2"/>
        <scheme val="minor"/>
      </rPr>
      <t>should be</t>
    </r>
    <r>
      <rPr>
        <sz val="11"/>
        <color rgb="FFFF0000"/>
        <rFont val="Calibri"/>
        <family val="2"/>
        <scheme val="minor"/>
      </rPr>
      <t xml:space="preserve"> is</t>
    </r>
    <r>
      <rPr>
        <sz val="11"/>
        <rFont val="Calibri"/>
        <family val="2"/>
        <scheme val="minor"/>
      </rPr>
      <t xml:space="preserve"> in a secure area under camera surveillance
</t>
    </r>
    <r>
      <rPr>
        <sz val="11"/>
        <color rgb="FFFF0000"/>
        <rFont val="Calibri"/>
        <family val="2"/>
        <scheme val="minor"/>
      </rPr>
      <t>• If physical assets are not normally handled, notify Content Owner(s) when it occurs
• Delivery confirmation for high value assets
• Utilize GPS tracking</t>
    </r>
  </si>
  <si>
    <t>A1.3
CC7.5
CC9.1</t>
  </si>
  <si>
    <t>17.1.1
17.1.2
17.1.3</t>
  </si>
  <si>
    <t>5.20
5.29
5.30</t>
  </si>
  <si>
    <t>CP-1
CP-2
IR-4(3)
PM-8
CP-10</t>
  </si>
  <si>
    <t>OP-1.3</t>
  </si>
  <si>
    <t>Transport Vehicles</t>
  </si>
  <si>
    <r>
      <t xml:space="preserve">Establish </t>
    </r>
    <r>
      <rPr>
        <sz val="11"/>
        <color rgb="FFFF0000"/>
        <rFont val="Calibri"/>
        <family val="2"/>
        <scheme val="minor"/>
      </rPr>
      <t xml:space="preserve">and regularly review </t>
    </r>
    <r>
      <rPr>
        <sz val="11"/>
        <rFont val="Calibri"/>
        <family val="2"/>
        <scheme val="minor"/>
      </rPr>
      <t xml:space="preserve">a process for Transport Vehicles handling content, to include the following:
• Always lock the vehicle
</t>
    </r>
    <r>
      <rPr>
        <sz val="11"/>
        <color rgb="FFFF0000"/>
        <rFont val="Calibri"/>
        <family val="2"/>
        <scheme val="minor"/>
      </rPr>
      <t>• Handling during loading and unloading</t>
    </r>
    <r>
      <rPr>
        <sz val="11"/>
        <rFont val="Calibri"/>
        <family val="2"/>
        <scheme val="minor"/>
      </rPr>
      <t xml:space="preserve">
• Ensure packages are out of view
</t>
    </r>
    <r>
      <rPr>
        <sz val="11"/>
        <color rgb="FFFF0000"/>
        <rFont val="Calibri"/>
        <family val="2"/>
        <scheme val="minor"/>
      </rPr>
      <t xml:space="preserve">• Direct delivery without unnecessary stops
• </t>
    </r>
    <r>
      <rPr>
        <strike/>
        <sz val="11"/>
        <color rgb="FFFF0000"/>
        <rFont val="Calibri"/>
        <family val="2"/>
        <scheme val="minor"/>
      </rPr>
      <t>Apply to</t>
    </r>
    <r>
      <rPr>
        <sz val="11"/>
        <color rgb="FFFF0000"/>
        <rFont val="Calibri"/>
        <family val="2"/>
        <scheme val="minor"/>
      </rPr>
      <t xml:space="preserve"> Establish a process for third-party couriers</t>
    </r>
  </si>
  <si>
    <t xml:space="preserve">• Theft insurance when transporting sensitive assets or as requested by client
• Restrict courier access into high security areas
</t>
  </si>
  <si>
    <t>OP-2.0</t>
  </si>
  <si>
    <t>Work From Home/Remote Workers</t>
  </si>
  <si>
    <r>
      <t>Establish and regularly review a policy and process for Work From Home (WFH)/Remote Workers, in accordance with local laws, regulations, and agreements, and apply the following Best Practices:
• Authentication &amp; Authorization
• Background Screening
• Business Continuity Plan
• Endpoint Protection
• Identity Access Management
• On-boarding</t>
    </r>
    <r>
      <rPr>
        <strike/>
        <sz val="11"/>
        <color rgb="FFFF0000"/>
        <rFont val="Calibri"/>
        <family val="2"/>
        <scheme val="minor"/>
      </rPr>
      <t>/Off-boarding</t>
    </r>
    <r>
      <rPr>
        <sz val="11"/>
        <rFont val="Calibri"/>
        <family val="2"/>
        <scheme val="minor"/>
      </rPr>
      <t xml:space="preserve">
• Off-boarding
• Remote Access
• Risk Management
• Training &amp; Awareness
• Wireless Networks</t>
    </r>
  </si>
  <si>
    <r>
      <t>• Apply Incident Response Best Practice</t>
    </r>
    <r>
      <rPr>
        <strike/>
        <sz val="11"/>
        <color rgb="FF9933FF"/>
        <rFont val="Calibri"/>
        <family val="2"/>
        <scheme val="minor"/>
      </rPr>
      <t>s</t>
    </r>
    <r>
      <rPr>
        <sz val="11"/>
        <rFont val="Calibri"/>
        <family val="2"/>
        <scheme val="minor"/>
      </rPr>
      <t xml:space="preserve">
• For on-boarding, confidentiality agreements for other members at the remote location (e.g., roommate, spouse, etc.)
• Maintain a list of authorized remote access users
• Regularly review user list for discrepancies, and unusual or suspicious activity
• Disconnect wireless networks while accessing content locally
</t>
    </r>
    <r>
      <rPr>
        <sz val="11"/>
        <color rgb="FFFF0000"/>
        <rFont val="Calibri"/>
        <family val="2"/>
        <scheme val="minor"/>
      </rPr>
      <t>• Training includes permissible working locations (e.g., non-public spaces, rooms out of direct sight line of neighbors and/or others, etc.)
• Change home router default passwords</t>
    </r>
  </si>
  <si>
    <t>CC6.1
CC6.7
C1.1
PI1.5</t>
  </si>
  <si>
    <t>8.1
8.2</t>
  </si>
  <si>
    <t>5.9
5.10
5.12
5.33
7.10
8.12</t>
  </si>
  <si>
    <t>MP-1</t>
  </si>
  <si>
    <t>OP-2.1</t>
  </si>
  <si>
    <t>Remote Sites &amp; Locations</t>
  </si>
  <si>
    <t>Establish and regularly review a policy and process to secure Remote Sites &amp; Locations, and apply the following Best Practices:
• Disaster Recovery
• Entry/Exit Points
• Remote Access</t>
  </si>
  <si>
    <t xml:space="preserve">For sensitive content and data: 
• Restrict unauthorized access to content from others at the remote working location (e.g., roommate, spouse, etc.)
• Attach privacy screens to monitors where content or sensitive information is visible to others
• Logs for content accessed, processed, and/or stored
• Apply Alarm System Best Practices
• Apply Camera System Best Practices                                                                    </t>
  </si>
  <si>
    <t>CC3.1
CC3.2
CC3.3
CC4.1
CC5.1</t>
  </si>
  <si>
    <t>6.1.5
11.1.4
14.1.1
15.1.1
15.1.3</t>
  </si>
  <si>
    <t>5.8
5.19
5.21
7.5</t>
  </si>
  <si>
    <t>CA-5
PM-10
PM-9
PM-29
RA-1
RA-3</t>
  </si>
  <si>
    <t>OP-3.0</t>
  </si>
  <si>
    <t>Tracking</t>
  </si>
  <si>
    <t>Establish and regularly review a Tracking process for physical and/or digital client assets, to include the following:
• Leverage a Content Asset Management System 
• Utilize a unique asset identifier (e.g., barcode, unique ID, etc.) in the system, to include the location, time, and date of each asset transaction
• Retain transaction logs for at least one year</t>
  </si>
  <si>
    <t>• Review transaction logs regularly for anomalies
• Implement watermarking as instructed by client (e.g., spoiling, visible, forensic, etc.)</t>
  </si>
  <si>
    <t>CC1.4</t>
  </si>
  <si>
    <t>7.1.1</t>
  </si>
  <si>
    <t>PS-3</t>
  </si>
  <si>
    <t>OP-3.1</t>
  </si>
  <si>
    <t>High Security Titles</t>
  </si>
  <si>
    <r>
      <t xml:space="preserve">Establish and regularly review a process to support the handling of </t>
    </r>
    <r>
      <rPr>
        <sz val="11"/>
        <color rgb="FFFF0000"/>
        <rFont val="Calibri"/>
        <family val="2"/>
        <scheme val="minor"/>
      </rPr>
      <t>content for</t>
    </r>
    <r>
      <rPr>
        <sz val="11"/>
        <rFont val="Calibri"/>
        <family val="2"/>
        <scheme val="minor"/>
      </rPr>
      <t xml:space="preserve"> client classified High Security Titles, to include the following:
• Aliases (e.g., AKA, working title, code name, etc.)
• Access limited to only authorized personnel
• Individual NDAs/Confidentiality Agreements
</t>
    </r>
    <r>
      <rPr>
        <sz val="11"/>
        <color rgb="FFFF0000"/>
        <rFont val="Calibri"/>
        <family val="2"/>
        <scheme val="minor"/>
      </rPr>
      <t xml:space="preserve">• Use of mobile devices is only used for business purposes, unless client approved                 
</t>
    </r>
  </si>
  <si>
    <r>
      <t xml:space="preserve">• Use client assigned security title aliases on assets and in asset tracking systems, including lifecycle management (e.g., handling of alias pre- vs post-release)
• Segregate communications/assets to not include alias and client title
• Use of separate network (e.g., physical or logical segmentation)
• A dedicated partition on shared storage
• Store physical assets for high security titles (e.g., scripts, art, external hard drives, etc.) in a secured area while not in use
</t>
    </r>
    <r>
      <rPr>
        <sz val="11"/>
        <color rgb="FFFF0000"/>
        <rFont val="Calibri"/>
        <family val="2"/>
        <scheme val="minor"/>
      </rPr>
      <t>• For aliases, ensure the alias is generic and does not reference anything that might hint at the actual project or production name (e.g., characters, locations, genre, etc.)
• If aliases are used on any production signage, ensure the signage is plain and does not contain any artwork or reference that might hint at the actual production name</t>
    </r>
    <r>
      <rPr>
        <sz val="11"/>
        <rFont val="Calibri"/>
        <family val="2"/>
        <scheme val="minor"/>
      </rPr>
      <t xml:space="preserve">                               </t>
    </r>
  </si>
  <si>
    <t xml:space="preserve">7.1
7.2.1
7.2.2
13.2.4
</t>
  </si>
  <si>
    <t>5.10
5.16
5.18
6.2
6.3
6.6</t>
  </si>
  <si>
    <t>IA-12(4)
PS-4
PS-6</t>
  </si>
  <si>
    <t>OP-3.2</t>
  </si>
  <si>
    <t>Disposal</t>
  </si>
  <si>
    <r>
      <t xml:space="preserve">Establish and regularly review a process for the physical </t>
    </r>
    <r>
      <rPr>
        <sz val="11"/>
        <color rgb="FFFF0000"/>
        <rFont val="Calibri"/>
        <family val="2"/>
        <scheme val="minor"/>
      </rPr>
      <t>and logical</t>
    </r>
    <r>
      <rPr>
        <sz val="11"/>
        <rFont val="Calibri"/>
        <family val="2"/>
        <scheme val="minor"/>
      </rPr>
      <t xml:space="preserve"> Disposal of stock/client assets (e.g., discs, storyboards, scripts, hard drives, etc.), to include the following:
• Segregation of duties between asset handler/creator and personnel performing the destruction of assets
• Store assets in a secure location/container prior to disposal
• Erasing, degaussing, shredding, or physically destroying before disposal</t>
    </r>
  </si>
  <si>
    <r>
      <t xml:space="preserve">• Destruction is performed on-site
• Destruction is supervised by company personnel, including a sign-off
• When using a third-party company for destruction, obtain a Certificate of Destruction (CoD)
• Complete destruction within 30 days
• Shred bins are locked with openings small enough that a hand cannot fit inside
• Restrict keys to shred bins to authorized personnel only
• Maintain a log of asset disposal for at least one year
• For hardware (e.g., laptops, servers, etc.), utilize corporate IT Asset Disposition standards
Reference U.S. Department of Defense 5220.22-M &amp; NIST SP 800-88 for </t>
    </r>
    <r>
      <rPr>
        <strike/>
        <sz val="11"/>
        <color rgb="FFFF0000"/>
        <rFont val="Calibri"/>
        <family val="2"/>
        <scheme val="minor"/>
      </rPr>
      <t xml:space="preserve">digital shredding and </t>
    </r>
    <r>
      <rPr>
        <sz val="11"/>
        <color rgb="FFFF0000"/>
        <rFont val="Calibri"/>
        <family val="2"/>
        <scheme val="minor"/>
      </rPr>
      <t xml:space="preserve">data </t>
    </r>
    <r>
      <rPr>
        <sz val="11"/>
        <rFont val="Calibri"/>
        <family val="2"/>
        <scheme val="minor"/>
      </rPr>
      <t xml:space="preserve">wiping standards                                                                                </t>
    </r>
  </si>
  <si>
    <t>7.2.1
7.2.2
7.2.3</t>
  </si>
  <si>
    <t>5.4
6.3
6.4</t>
  </si>
  <si>
    <r>
      <t xml:space="preserve">AT-1
AT-2
AT-3
AT-4
PM-13
</t>
    </r>
    <r>
      <rPr>
        <strike/>
        <sz val="11"/>
        <rFont val="Calibri"/>
        <family val="2"/>
        <scheme val="minor"/>
      </rPr>
      <t>PS-8</t>
    </r>
  </si>
  <si>
    <t>PS-1.0</t>
  </si>
  <si>
    <t>Entry/Exit Points</t>
  </si>
  <si>
    <r>
      <t xml:space="preserve">Establish and regularly review a process to physically secure all Entry/Exit Points at facilities, to include the following:
• Apply to facility server room, screening room, loading docks, etc.
• Access control segmentation between other businesses and tenants
• Secure and cover </t>
    </r>
    <r>
      <rPr>
        <sz val="11"/>
        <color rgb="FFFF0000"/>
        <rFont val="Calibri"/>
        <family val="2"/>
        <scheme val="minor"/>
      </rPr>
      <t xml:space="preserve">ground floor </t>
    </r>
    <r>
      <rPr>
        <sz val="11"/>
        <rFont val="Calibri"/>
        <family val="2"/>
        <scheme val="minor"/>
      </rPr>
      <t>windows where content could be visible from the outside</t>
    </r>
  </si>
  <si>
    <r>
      <t xml:space="preserve">• Access control segmentation between content areas and other parts of the facility (e.g., administrative offices, waiting rooms, loading docks, courier pickup and drop-off areas, replication, mastering, etc.)
• Attach privacy screens to monitors where content or sensitive information is visible to others
</t>
    </r>
    <r>
      <rPr>
        <sz val="11"/>
        <color rgb="FFFF0000"/>
        <rFont val="Calibri"/>
        <family val="2"/>
        <scheme val="minor"/>
      </rPr>
      <t xml:space="preserve">• For signage utilized at the facility or remote site/location, ensure the signage is plain and does not contain any artwork that might hint at the actual production name  </t>
    </r>
  </si>
  <si>
    <t>6.6
7.2</t>
  </si>
  <si>
    <t>PE-8</t>
  </si>
  <si>
    <t>PS-1.1</t>
  </si>
  <si>
    <t>Visitors</t>
  </si>
  <si>
    <t>Establish a process for Visitors who have access to high security areas, to include the following:
• Visitor log
• Retain visitor logs for one year at a minimum, in accordance with local laws, regulations, and agreements
• Verification of identity via valid government issued photo ID (e.g., driver's license, passport, etc.)
• NDA/Confidentiality Agreement for visitors with access to sensitive content</t>
  </si>
  <si>
    <r>
      <t>• Visitor log to capture: name, company, entry/exit time, reason for visit, person(s) visiting, and signature of visitor</t>
    </r>
    <r>
      <rPr>
        <sz val="11"/>
        <color rgb="FFFF0000"/>
        <rFont val="Calibri"/>
        <family val="2"/>
        <scheme val="minor"/>
      </rPr>
      <t xml:space="preserve">
• Visitors are issued a badge/sticker</t>
    </r>
    <r>
      <rPr>
        <sz val="11"/>
        <rFont val="Calibri"/>
        <family val="2"/>
        <scheme val="minor"/>
      </rPr>
      <t xml:space="preserve">
• Conceal the names of previous visitors
• Make visitor badges/stickers easily distinguishable from company personnel badges
</t>
    </r>
    <r>
      <rPr>
        <sz val="11"/>
        <color rgb="FFFF0000"/>
        <rFont val="Calibri"/>
        <family val="2"/>
        <scheme val="minor"/>
      </rPr>
      <t>• Visitor badges/stickers are surrendered before leaving the facility</t>
    </r>
    <r>
      <rPr>
        <sz val="11"/>
        <rFont val="Calibri"/>
        <family val="2"/>
        <scheme val="minor"/>
      </rPr>
      <t xml:space="preserve">
• Communicate restrictions of recording/photographing content on premises
• Accompanied by an authorized employee
</t>
    </r>
  </si>
  <si>
    <t>PE-3</t>
  </si>
  <si>
    <t>PS-1.2</t>
  </si>
  <si>
    <t>Electronic Access Control</t>
  </si>
  <si>
    <t xml:space="preserve">Establish and regularly review a process to implement Electronic Access Control (EAC) to cover all high security areas, to include the following:
• Designate an individual(s) to authorize access
• Assign electronic access to specific areas based on job function and responsibilities (e.g., vault, server/machine room, etc.) to authorized personnel only
• Restrict electronic access system administration to appropriate personnel
• Keep a log that ties the device (e.g., badge, keycard/fob, etc.) to each company personnel
• Store and manage badge, keycard/fob stock securely
• Deploy access control system on a dedicated network, separate from production   </t>
  </si>
  <si>
    <t>• Set third-party, contractor, etc., to approved timeframe with expiration date (e.g., 90 days)
• Keep records of any changes to access rights</t>
  </si>
  <si>
    <t>5.15
8.15
8.16</t>
  </si>
  <si>
    <t>AC-8
AU-2
AU-5
AU-8
AU-11</t>
  </si>
  <si>
    <t>PS-1.3</t>
  </si>
  <si>
    <t>Electronic Access Control Logging &amp; Monitoring</t>
  </si>
  <si>
    <t>Establish and regularly review a process for Electronic Access Control Logging &amp; Monitoring, to include the following:
• System enabled logging for all applicable areas
• Retain logs for one year at a minimum, in accordance with local laws, regulations, and agreements</t>
  </si>
  <si>
    <t>• Automated alerts for suspicious or unusual events for restricted areas
• Escalation procedures to appropriate personnel
• Review logs regularly for discrepancies</t>
  </si>
  <si>
    <t>7.2
7.3
7.4</t>
  </si>
  <si>
    <t>PE-6
PE-6(1)</t>
  </si>
  <si>
    <t>PS-1.4</t>
  </si>
  <si>
    <t>Alarm System</t>
  </si>
  <si>
    <r>
      <t xml:space="preserve">Install and maintain an Alarm System that covers all entry/exit points to high security areas (including emergency exits), windows, loading docks, fire escapes, and restricted areas (e.g., vault, server/machine room, etc.), to include the following:
• Enable the alarm when facility is unsupervised
• Automated alerts </t>
    </r>
    <r>
      <rPr>
        <sz val="11"/>
        <color rgb="FFFF0000"/>
        <rFont val="Calibri"/>
        <family val="2"/>
        <scheme val="minor"/>
      </rPr>
      <t>of each unauthorized/failed attempt, including when physical keys are used to override electronic access controls</t>
    </r>
    <r>
      <rPr>
        <sz val="11"/>
        <rFont val="Calibri"/>
        <family val="2"/>
        <scheme val="minor"/>
      </rPr>
      <t xml:space="preserve">
• Escalation configurations and/or procedures to appropriate personnel
• Issue</t>
    </r>
    <r>
      <rPr>
        <sz val="11"/>
        <color rgb="FFFF0000"/>
        <rFont val="Calibri"/>
        <family val="2"/>
        <scheme val="minor"/>
      </rPr>
      <t xml:space="preserve"> unique</t>
    </r>
    <r>
      <rPr>
        <sz val="11"/>
        <rFont val="Calibri"/>
        <family val="2"/>
        <scheme val="minor"/>
      </rPr>
      <t xml:space="preserve"> alarm codes and administrator rights to authorized </t>
    </r>
    <r>
      <rPr>
        <sz val="11"/>
        <color rgb="FFFF0000"/>
        <rFont val="Calibri"/>
        <family val="2"/>
        <scheme val="minor"/>
      </rPr>
      <t>individuals</t>
    </r>
    <r>
      <rPr>
        <sz val="11"/>
        <rFont val="Calibri"/>
        <family val="2"/>
        <scheme val="minor"/>
      </rPr>
      <t xml:space="preserve">
• Review users regularly 
• Test alarm system regularly</t>
    </r>
  </si>
  <si>
    <r>
      <rPr>
        <sz val="11"/>
        <color rgb="FFFF0000"/>
        <rFont val="Calibri"/>
        <family val="2"/>
        <scheme val="minor"/>
      </rPr>
      <t>• Log every alarm state change (e.g., Set to Unset) and the time and individual that triggered the change</t>
    </r>
    <r>
      <rPr>
        <sz val="11"/>
        <rFont val="Calibri"/>
        <family val="2"/>
        <scheme val="minor"/>
      </rPr>
      <t xml:space="preserve">
For high security</t>
    </r>
    <r>
      <rPr>
        <sz val="11"/>
        <color rgb="FFFF0000"/>
        <rFont val="Calibri"/>
        <family val="2"/>
        <scheme val="minor"/>
      </rPr>
      <t xml:space="preserve"> and all areas processing or handling content </t>
    </r>
    <r>
      <rPr>
        <strike/>
        <sz val="11"/>
        <color rgb="FFFF0000"/>
        <rFont val="Calibri"/>
        <family val="2"/>
        <scheme val="minor"/>
      </rPr>
      <t>areas</t>
    </r>
    <r>
      <rPr>
        <sz val="11"/>
        <color rgb="FFFF0000"/>
        <rFont val="Calibri"/>
        <family val="2"/>
        <scheme val="minor"/>
      </rPr>
      <t xml:space="preserve">: </t>
    </r>
    <r>
      <rPr>
        <sz val="11"/>
        <rFont val="Calibri"/>
        <family val="2"/>
        <scheme val="minor"/>
      </rPr>
      <t xml:space="preserve">
• Motion sensors
• Door prop alerts
</t>
    </r>
  </si>
  <si>
    <t>PS-1.5</t>
  </si>
  <si>
    <t>Keys</t>
  </si>
  <si>
    <t>Establish and regularly review a process to manage the distribution of physical Keys to restricted areas to authorized personnel only (e.g., owner, facilities management, etc.), to include the following:
• A check-in/check-out process for master keys to track and monitor the distribution 
• Maintain a list of company personnel who are allowed to check out master keys and review the list regularly
• Regular inventory checks of physical keys and master keys 
• All keys should be stored in a safe location (e.g., lockbox or safe)
• Change the locks when missing keys to restricted areas cannot be accounted for</t>
  </si>
  <si>
    <t xml:space="preserve">A check-in/check-out process to track and monitor the distribution of non-master Keys                                                                                                                      </t>
  </si>
  <si>
    <t>PS-2.0</t>
  </si>
  <si>
    <r>
      <t xml:space="preserve">Establish and regularly review a policy and process for Replication Facilities, </t>
    </r>
    <r>
      <rPr>
        <strike/>
        <sz val="11"/>
        <color rgb="FFFF0000"/>
        <rFont val="Calibri"/>
        <family val="2"/>
        <scheme val="minor"/>
      </rPr>
      <t xml:space="preserve">in accordance with local laws, regulations, and agreements, </t>
    </r>
    <r>
      <rPr>
        <sz val="11"/>
        <rFont val="Calibri"/>
        <family val="2"/>
        <scheme val="minor"/>
      </rPr>
      <t xml:space="preserve">to include the following:
• Perform searches of persons, bags, packages, and personal belongings for content/assets
• Searches performed at key entry/exit points
• Regular audit </t>
    </r>
    <r>
      <rPr>
        <sz val="11"/>
        <color rgb="FFFF0000"/>
        <rFont val="Calibri"/>
        <family val="2"/>
        <scheme val="minor"/>
      </rPr>
      <t>to test validity</t>
    </r>
    <r>
      <rPr>
        <sz val="11"/>
        <rFont val="Calibri"/>
        <family val="2"/>
        <scheme val="minor"/>
      </rPr>
      <t xml:space="preserve"> of process
</t>
    </r>
    <r>
      <rPr>
        <sz val="11"/>
        <color rgb="FFFF0000"/>
        <rFont val="Calibri"/>
        <family val="2"/>
        <scheme val="minor"/>
      </rPr>
      <t>• In accordance with local laws, regulations, and agreements</t>
    </r>
  </si>
  <si>
    <t>• Apply to recording/storage devices (e.g., USB thumb drives, digital cameras, cell phones, etc.) in high security areas
• Use of transparent bags and containers
• Document any incidents that occur</t>
  </si>
  <si>
    <t>PS-3.0</t>
  </si>
  <si>
    <t>Camera System</t>
  </si>
  <si>
    <t>Install and maintain a Camera System that covers all entry/exit points to high security areas (including emergency exits), windows, loading docks, fire escapes, and restricted areas (e.g., vault, server/machine room, etc.), to include the following:
• Restrict physical and/or logical access to the surveillance camera console and to camera equipment (e.g., DVRs, NVRs, etc.) to authorized personnel only
• Camera positioning and recordings for adequate coverage, image quality, lighting conditions, accurate date and time stamp, and frame rate of surveillance footage
• Retain footage in a secure location for at least 90 days, or the maximum time allowed, in accordance with local laws, regulations, and agreements</t>
  </si>
  <si>
    <t>• All camera cables and wiring are discretely hidden from view and not within reach
• Avoid capturing content on display
• Monitor footage during operating hours and immediately investigate detected security incidents
• Test surveillance equipment regularly
• Ensure surveillance equipment functions properly, including an uninterruptable power supply
• All cameras provided by the building or landlord are adequate, and footage is accessible
• Install cameras in all areas of the facility, including non-high security areas</t>
  </si>
  <si>
    <t>PE-14</t>
  </si>
  <si>
    <t>PS-3.1</t>
  </si>
  <si>
    <t>Environmental Controls</t>
  </si>
  <si>
    <t>Install and regularly review Environmental Controls for facilities that contain servers, storage devices, LAN equipment, network communications devices, and storage media, to include the following:
• Maintain ideal temperature and humidity settings
• Alerting system for temperatures and humidity levels beyond the set parameters</t>
  </si>
  <si>
    <r>
      <t xml:space="preserve">Environmental Control settings </t>
    </r>
    <r>
      <rPr>
        <sz val="11"/>
        <color rgb="FFFF0000"/>
        <rFont val="Calibri"/>
        <family val="2"/>
        <scheme val="minor"/>
      </rPr>
      <t>(range)</t>
    </r>
    <r>
      <rPr>
        <sz val="11"/>
        <rFont val="Calibri"/>
        <family val="2"/>
        <scheme val="minor"/>
      </rPr>
      <t xml:space="preserve">: 
• Temperature (Low End): 64.4 degrees F (18 degrees C) </t>
    </r>
    <r>
      <rPr>
        <sz val="11"/>
        <color rgb="FFFF0000"/>
        <rFont val="Calibri"/>
        <family val="2"/>
        <scheme val="minor"/>
      </rPr>
      <t>or above</t>
    </r>
    <r>
      <rPr>
        <sz val="11"/>
        <rFont val="Calibri"/>
        <family val="2"/>
        <scheme val="minor"/>
      </rPr>
      <t xml:space="preserve">
• Temperature (High End): 80.6 degrees F (27 degrees C) </t>
    </r>
    <r>
      <rPr>
        <sz val="11"/>
        <color rgb="FFFF0000"/>
        <rFont val="Calibri"/>
        <family val="2"/>
        <scheme val="minor"/>
      </rPr>
      <t>or below</t>
    </r>
    <r>
      <rPr>
        <sz val="11"/>
        <rFont val="Calibri"/>
        <family val="2"/>
        <scheme val="minor"/>
      </rPr>
      <t xml:space="preserve">
• Moisture (Low End): 40% relative humidity and 41.9 degrees F (5.5 degrees C) dew point </t>
    </r>
    <r>
      <rPr>
        <sz val="11"/>
        <color rgb="FFFF0000"/>
        <rFont val="Calibri"/>
        <family val="2"/>
        <scheme val="minor"/>
      </rPr>
      <t>or above</t>
    </r>
    <r>
      <rPr>
        <sz val="11"/>
        <rFont val="Calibri"/>
        <family val="2"/>
        <scheme val="minor"/>
      </rPr>
      <t xml:space="preserve">
• Moisture (High End): 60% relative humidity and 59 degrees F (15 degrees C) dew point </t>
    </r>
    <r>
      <rPr>
        <sz val="11"/>
        <color rgb="FFFF0000"/>
        <rFont val="Calibri"/>
        <family val="2"/>
        <scheme val="minor"/>
      </rPr>
      <t>or below</t>
    </r>
  </si>
  <si>
    <t>5.19
5.20
5.21
5.22
5.23</t>
  </si>
  <si>
    <t>PE-3
PE-2
PE-3
PE-4
PE-5
CP-6
CP-7
PE-9
PE-13
PE-14
PE-15
PE-18
PE-19
PE-23
AC-19(4)
SC-42</t>
  </si>
  <si>
    <t>PS-3.2</t>
  </si>
  <si>
    <r>
      <t xml:space="preserve">Data Centers, Co-locations </t>
    </r>
    <r>
      <rPr>
        <strike/>
        <sz val="11"/>
        <color rgb="FFFF0000"/>
        <rFont val="Calibri"/>
        <family val="2"/>
        <scheme val="minor"/>
      </rPr>
      <t>&amp; Cloud Providers</t>
    </r>
  </si>
  <si>
    <r>
      <t xml:space="preserve">For an owned and operated Data Center and/or Co-location, or when utilizing a Cloud Provider, proof can be provided via policy, procedure, or audit report documents, that includes the following Best Practices:
• Alarm System
</t>
    </r>
    <r>
      <rPr>
        <strike/>
        <sz val="11"/>
        <color rgb="FFFF0000"/>
        <rFont val="Calibri"/>
        <family val="2"/>
        <scheme val="minor"/>
      </rPr>
      <t>• Application Hardening Guidelines</t>
    </r>
    <r>
      <rPr>
        <sz val="11"/>
        <rFont val="Calibri"/>
        <family val="2"/>
        <scheme val="minor"/>
      </rPr>
      <t xml:space="preserve">
</t>
    </r>
    <r>
      <rPr>
        <strike/>
        <sz val="11"/>
        <color rgb="FFFF0000"/>
        <rFont val="Calibri"/>
        <family val="2"/>
        <scheme val="minor"/>
      </rPr>
      <t>• Authentication &amp; Authorization</t>
    </r>
    <r>
      <rPr>
        <sz val="11"/>
        <rFont val="Calibri"/>
        <family val="2"/>
        <scheme val="minor"/>
      </rPr>
      <t xml:space="preserve">
• Camera System
</t>
    </r>
    <r>
      <rPr>
        <strike/>
        <sz val="11"/>
        <color rgb="FFFF0000"/>
        <rFont val="Calibri"/>
        <family val="2"/>
        <scheme val="minor"/>
      </rPr>
      <t>• Change Control</t>
    </r>
    <r>
      <rPr>
        <sz val="11"/>
        <rFont val="Calibri"/>
        <family val="2"/>
        <scheme val="minor"/>
      </rPr>
      <t xml:space="preserve">
• Contracts &amp; Service Level Agreements
</t>
    </r>
    <r>
      <rPr>
        <strike/>
        <sz val="11"/>
        <color rgb="FFFF0000"/>
        <rFont val="Calibri"/>
        <family val="2"/>
        <scheme val="minor"/>
      </rPr>
      <t>• Encryption</t>
    </r>
    <r>
      <rPr>
        <sz val="11"/>
        <rFont val="Calibri"/>
        <family val="2"/>
        <scheme val="minor"/>
      </rPr>
      <t xml:space="preserve">
</t>
    </r>
    <r>
      <rPr>
        <strike/>
        <sz val="11"/>
        <color rgb="FFFF0000"/>
        <rFont val="Calibri"/>
        <family val="2"/>
        <scheme val="minor"/>
      </rPr>
      <t>• Endpoint Protection</t>
    </r>
    <r>
      <rPr>
        <sz val="11"/>
        <color rgb="FFFF0000"/>
        <rFont val="Calibri"/>
        <family val="2"/>
        <scheme val="minor"/>
      </rPr>
      <t xml:space="preserve">
</t>
    </r>
    <r>
      <rPr>
        <sz val="11"/>
        <rFont val="Calibri"/>
        <family val="2"/>
        <scheme val="minor"/>
      </rPr>
      <t xml:space="preserve">• Entry/Exit Points
• Environmental Controls
</t>
    </r>
    <r>
      <rPr>
        <strike/>
        <sz val="11"/>
        <color rgb="FFFF0000"/>
        <rFont val="Calibri"/>
        <family val="2"/>
        <scheme val="minor"/>
      </rPr>
      <t>• Identity Access Management</t>
    </r>
    <r>
      <rPr>
        <sz val="11"/>
        <rFont val="Calibri"/>
        <family val="2"/>
        <scheme val="minor"/>
      </rPr>
      <t xml:space="preserve">
• Incident Response
• Network Topology Diagram</t>
    </r>
    <r>
      <rPr>
        <sz val="11"/>
        <color rgb="FFFF0000"/>
        <rFont val="Calibri"/>
        <family val="2"/>
        <scheme val="minor"/>
      </rPr>
      <t xml:space="preserve">
</t>
    </r>
    <r>
      <rPr>
        <strike/>
        <sz val="11"/>
        <color rgb="FFFF0000"/>
        <rFont val="Calibri"/>
        <family val="2"/>
        <scheme val="minor"/>
      </rPr>
      <t xml:space="preserve">• Patching
• Penetration Testing
</t>
    </r>
    <r>
      <rPr>
        <b/>
        <sz val="11"/>
        <color rgb="FFFF0000"/>
        <rFont val="Calibri"/>
        <family val="2"/>
        <scheme val="minor"/>
      </rPr>
      <t>• Physical Access Control</t>
    </r>
    <r>
      <rPr>
        <strike/>
        <sz val="11"/>
        <color rgb="FFFF0000"/>
        <rFont val="Calibri"/>
        <family val="2"/>
        <scheme val="minor"/>
      </rPr>
      <t xml:space="preserve">
</t>
    </r>
    <r>
      <rPr>
        <sz val="11"/>
        <rFont val="Calibri"/>
        <family val="2"/>
        <scheme val="minor"/>
      </rPr>
      <t>• Risk Management
• Shared Security Responsibility Model
• Systems Configuration</t>
    </r>
    <r>
      <rPr>
        <strike/>
        <sz val="11"/>
        <color rgb="FFFF0000"/>
        <rFont val="Calibri"/>
        <family val="2"/>
        <scheme val="minor"/>
      </rPr>
      <t xml:space="preserve">
</t>
    </r>
    <r>
      <rPr>
        <b/>
        <sz val="11"/>
        <color rgb="FFFF0000"/>
        <rFont val="Calibri"/>
        <family val="2"/>
        <scheme val="minor"/>
      </rPr>
      <t>• Visitors</t>
    </r>
    <r>
      <rPr>
        <sz val="11"/>
        <color rgb="FFFF0000"/>
        <rFont val="Calibri"/>
        <family val="2"/>
        <scheme val="minor"/>
      </rPr>
      <t xml:space="preserve">
</t>
    </r>
    <r>
      <rPr>
        <sz val="11"/>
        <rFont val="Calibri"/>
        <family val="2"/>
        <scheme val="minor"/>
      </rPr>
      <t>• Vulnerability Management</t>
    </r>
    <r>
      <rPr>
        <strike/>
        <sz val="11"/>
        <color rgb="FFFF0000"/>
        <rFont val="Calibri"/>
        <family val="2"/>
        <scheme val="minor"/>
      </rPr>
      <t xml:space="preserve">
• Web &amp; Cloud Portals</t>
    </r>
  </si>
  <si>
    <r>
      <rPr>
        <sz val="11"/>
        <color rgb="FFFF0000"/>
        <rFont val="Calibri"/>
        <family val="2"/>
        <scheme val="minor"/>
      </rPr>
      <t xml:space="preserve">When utilizing a Data Center and/or Co-location, proof can be provided via policy, procedure, or audit report documents, that includes the following </t>
    </r>
    <r>
      <rPr>
        <strike/>
        <sz val="11"/>
        <color rgb="FFFF0000"/>
        <rFont val="Calibri"/>
        <family val="2"/>
        <scheme val="minor"/>
      </rPr>
      <t xml:space="preserve">Best Practices:
• Review user access list to the client cloud portal regularly
• Use of a Cloud Access Security Broker (CASB) to monitor and restrict cloud software usage and access
• Cloud Service Providers (CSPs) should provide Cloud Service Consumers (CSC) with the ability to manage their own encryption keys
• Intra-tenant segregation between Cloud Service Provider (CSP) and Cloud Service Consumer (CSC)
• Cloud hosted directory services (e.g., JumpCloud, OKTA, Azure Active Directory, AWS Directory Service, etc.)
</t>
    </r>
    <r>
      <rPr>
        <sz val="11"/>
        <rFont val="Calibri"/>
        <family val="2"/>
        <scheme val="minor"/>
      </rPr>
      <t xml:space="preserve">
</t>
    </r>
    <r>
      <rPr>
        <sz val="11"/>
        <color rgb="FFFF0000"/>
        <rFont val="Calibri"/>
        <family val="2"/>
        <scheme val="minor"/>
      </rPr>
      <t>• CCTV captures vendor cabinets
• Cabinets are physically segregated from other tenants and data center employees</t>
    </r>
  </si>
  <si>
    <t>PS-3.3</t>
  </si>
  <si>
    <r>
      <rPr>
        <strike/>
        <sz val="11"/>
        <color rgb="FFFF0000"/>
        <rFont val="Calibri"/>
        <family val="2"/>
        <scheme val="minor"/>
      </rPr>
      <t xml:space="preserve">Data Centers, Co-locations &amp; </t>
    </r>
    <r>
      <rPr>
        <sz val="11"/>
        <rFont val="Calibri"/>
        <family val="2"/>
        <scheme val="minor"/>
      </rPr>
      <t>Cloud Providers</t>
    </r>
  </si>
  <si>
    <r>
      <rPr>
        <strike/>
        <sz val="11"/>
        <color rgb="FFFF0000"/>
        <rFont val="Calibri"/>
        <family val="2"/>
        <scheme val="minor"/>
      </rPr>
      <t xml:space="preserve">For an owned and operated Data Center and/or Co-location, or </t>
    </r>
    <r>
      <rPr>
        <sz val="11"/>
        <rFont val="Calibri"/>
        <family val="2"/>
        <scheme val="minor"/>
      </rPr>
      <t xml:space="preserve">when utilizing a Cloud Provider, proof can be provided via policy, procedure, or audit report documents, that includes the following Best Practices:
</t>
    </r>
    <r>
      <rPr>
        <strike/>
        <sz val="11"/>
        <color rgb="FFFF0000"/>
        <rFont val="Calibri"/>
        <family val="2"/>
        <scheme val="minor"/>
      </rPr>
      <t>• Alarm System</t>
    </r>
    <r>
      <rPr>
        <sz val="11"/>
        <rFont val="Calibri"/>
        <family val="2"/>
        <scheme val="minor"/>
      </rPr>
      <t xml:space="preserve">
• Application Hardening Guidelines
• Authentication &amp; Authorization
</t>
    </r>
    <r>
      <rPr>
        <strike/>
        <sz val="11"/>
        <color rgb="FFFF0000"/>
        <rFont val="Calibri"/>
        <family val="2"/>
        <scheme val="minor"/>
      </rPr>
      <t>• Camera System</t>
    </r>
    <r>
      <rPr>
        <sz val="11"/>
        <rFont val="Calibri"/>
        <family val="2"/>
        <scheme val="minor"/>
      </rPr>
      <t xml:space="preserve">
• Change Control
• Contracts &amp; Service Level Agreements
• Encryption
• Endpoint Protection
</t>
    </r>
    <r>
      <rPr>
        <strike/>
        <sz val="11"/>
        <color rgb="FFFF0000"/>
        <rFont val="Calibri"/>
        <family val="2"/>
        <scheme val="minor"/>
      </rPr>
      <t>• Entry/Exit Points</t>
    </r>
    <r>
      <rPr>
        <sz val="11"/>
        <color rgb="FFFF0000"/>
        <rFont val="Calibri"/>
        <family val="2"/>
        <scheme val="minor"/>
      </rPr>
      <t xml:space="preserve">
</t>
    </r>
    <r>
      <rPr>
        <strike/>
        <sz val="11"/>
        <color rgb="FFFF0000"/>
        <rFont val="Calibri"/>
        <family val="2"/>
        <scheme val="minor"/>
      </rPr>
      <t>• Environmental Controls</t>
    </r>
    <r>
      <rPr>
        <sz val="11"/>
        <color rgb="FFFF0000"/>
        <rFont val="Calibri"/>
        <family val="2"/>
        <scheme val="minor"/>
      </rPr>
      <t xml:space="preserve">
</t>
    </r>
    <r>
      <rPr>
        <sz val="11"/>
        <rFont val="Calibri"/>
        <family val="2"/>
        <scheme val="minor"/>
      </rPr>
      <t>• Identity Access Management
• Incident Response
• Network Topology Diagram
• Patching
• Penetration Testing
• Risk Management
• Shared Security Responsibility Model
• Systems Configuration
• Vulnerability Management
• Web &amp; Cloud Portals</t>
    </r>
  </si>
  <si>
    <r>
      <t xml:space="preserve">When utilizing a Cloud Provider, proof can be provided via policy, procedure, or audit report documents, that includes the following </t>
    </r>
    <r>
      <rPr>
        <strike/>
        <sz val="11"/>
        <color rgb="FFFF0000"/>
        <rFont val="Calibri"/>
        <family val="2"/>
        <scheme val="minor"/>
      </rPr>
      <t>Best Practices</t>
    </r>
    <r>
      <rPr>
        <sz val="11"/>
        <rFont val="Calibri"/>
        <family val="2"/>
        <scheme val="minor"/>
      </rPr>
      <t xml:space="preserve">:
• Review user access list to the client cloud portal regularly
• Use of a Cloud Access Security Broker (CASB) to monitor and restrict cloud software usage and access
• Cloud Service Providers (CSPs) </t>
    </r>
    <r>
      <rPr>
        <strike/>
        <sz val="11"/>
        <color rgb="FFFF0000"/>
        <rFont val="Calibri"/>
        <family val="2"/>
        <scheme val="minor"/>
      </rPr>
      <t>should</t>
    </r>
    <r>
      <rPr>
        <sz val="11"/>
        <rFont val="Calibri"/>
        <family val="2"/>
        <scheme val="minor"/>
      </rPr>
      <t xml:space="preserve"> provide Cloud Service Consumers (CSC) with the ability to manage their own encryption keys
• Intra-tenant segregation between Cloud Service Provider (CSP) and Cloud Service Consumer (CSC)
• Cloud hosted directory services (e.g., JumpCloud, OKTA, Azure Active Directory, AWS Directory Service, etc.</t>
    </r>
  </si>
  <si>
    <t>AC-4
SC-3
SC-7</t>
  </si>
  <si>
    <t>TS-1.0</t>
  </si>
  <si>
    <t>Data I/O Workflows &amp; Systems</t>
  </si>
  <si>
    <r>
      <t xml:space="preserve">Establish, document, and regularly review a workflow and process for Data I/O Workflows and Systems, to include the following:
• Use dedicated </t>
    </r>
    <r>
      <rPr>
        <sz val="11"/>
        <color rgb="FFFF0000"/>
        <rFont val="Calibri"/>
        <family val="2"/>
        <scheme val="minor"/>
      </rPr>
      <t>(i.e., isolated)</t>
    </r>
    <r>
      <rPr>
        <sz val="11"/>
        <rFont val="Calibri"/>
        <family val="2"/>
        <scheme val="minor"/>
      </rPr>
      <t xml:space="preserve"> data I/O systems to move content between external networks (Internet) and internal networks (data I/O network, production)
• Scan all content for viruses and malware prior to ingest onto the network
</t>
    </r>
    <r>
      <rPr>
        <strike/>
        <sz val="11"/>
        <color rgb="FFFF0000"/>
        <rFont val="Calibri"/>
        <family val="2"/>
        <scheme val="minor"/>
      </rPr>
      <t>• Segmented data I/O network and workflows</t>
    </r>
    <r>
      <rPr>
        <sz val="11"/>
        <rFont val="Calibri"/>
        <family val="2"/>
        <scheme val="minor"/>
      </rPr>
      <t xml:space="preserve">
• Segregation of duties between data I/O staff and other staff (e.g., production, development, etc.)
</t>
    </r>
    <r>
      <rPr>
        <strike/>
        <sz val="11"/>
        <color rgb="FFFF0000"/>
        <rFont val="Calibri"/>
        <family val="2"/>
        <scheme val="minor"/>
      </rPr>
      <t>• Implement separate isolated networks for data I/O and production</t>
    </r>
    <r>
      <rPr>
        <sz val="11"/>
        <rFont val="Calibri"/>
        <family val="2"/>
        <scheme val="minor"/>
      </rPr>
      <t xml:space="preserve">
• Content movement must be initiated from the more secure layer (e.g., push/pull content at the data I/O zone to/from Internet; push/pull content at the production network to/from the data I/O zone)
• </t>
    </r>
    <r>
      <rPr>
        <strike/>
        <sz val="11"/>
        <color rgb="FFFF0000"/>
        <rFont val="Calibri"/>
        <family val="2"/>
        <scheme val="minor"/>
      </rPr>
      <t>Implement s</t>
    </r>
    <r>
      <rPr>
        <sz val="11"/>
        <color rgb="FFFF0000"/>
        <rFont val="Calibri"/>
        <family val="2"/>
        <scheme val="minor"/>
      </rPr>
      <t>S</t>
    </r>
    <r>
      <rPr>
        <sz val="11"/>
        <rFont val="Calibri"/>
        <family val="2"/>
        <scheme val="minor"/>
      </rPr>
      <t xml:space="preserve">trict (IP and port) layer 2/3 Access Control Lists (ACLs) to allow outbound network requests from the more trusted inner layer, and deny all inbound requests from the less trusted outer layers
• Hardware-encrypted hard drives using at least Advanced Encryption Standard (AES) 256-bit encryption can also be used to transfer data between production networks and data I/O systems (e.g., ‘air gapped network’)
• Delete content after it has been on the data I/O system for more than 24 hours
</t>
    </r>
    <r>
      <rPr>
        <sz val="11"/>
        <color rgb="FFFF0000"/>
        <rFont val="Calibri"/>
        <family val="2"/>
        <scheme val="minor"/>
      </rPr>
      <t>• When preparing or transferring content, utilize dedicated rooms with fully covered windows and closed door when work is in progress</t>
    </r>
  </si>
  <si>
    <r>
      <t xml:space="preserve">• Allow listing to restrict content downloads and uploads to only authorized external sources and destinations
• Enable alerts when transfer is complete and/or downloaded
• If Fully Qualified Domain Names (FQDN) are used for allow listing, the firewall </t>
    </r>
    <r>
      <rPr>
        <strike/>
        <sz val="11"/>
        <color rgb="FFFF0000"/>
        <rFont val="Calibri"/>
        <family val="2"/>
        <scheme val="minor"/>
      </rPr>
      <t>should</t>
    </r>
    <r>
      <rPr>
        <sz val="11"/>
        <rFont val="Calibri"/>
        <family val="2"/>
        <scheme val="minor"/>
      </rPr>
      <t xml:space="preserve"> contain</t>
    </r>
    <r>
      <rPr>
        <sz val="11"/>
        <color rgb="FFFF0000"/>
        <rFont val="Calibri"/>
        <family val="2"/>
        <scheme val="minor"/>
      </rPr>
      <t>s</t>
    </r>
    <r>
      <rPr>
        <sz val="11"/>
        <rFont val="Calibri"/>
        <family val="2"/>
        <scheme val="minor"/>
      </rPr>
      <t xml:space="preserve"> a valid Domain Name System (DNS) entry</t>
    </r>
  </si>
  <si>
    <t>AC-17(4)</t>
  </si>
  <si>
    <t>TS-1.1</t>
  </si>
  <si>
    <t>Systems Configuration</t>
  </si>
  <si>
    <r>
      <t xml:space="preserve">Establish and regularly review security baselines, policies, and procedures to Configure Corporate Systems and Infrastructure (e.g., laptops, workstations, servers, SAN/NAS, virtual machine infrastructure, WAN, LAN, etc.), to include the following:
• Install anti-virus/anti-malware
• Disable or remove local accounts on systems or rename username and change the default password
• Disable guest accounts and network shares 
• Remove, uninstall, or disable all unnecessary software, protocols, and services
• Prohibit users from being administrators on their own workstations, unless required for software
• Block input/output (I/O), mass storage, external storage, and mobile storage devices on all systems that manage or store content, except for systems used for content I/O
• Apply secure configuration standards before a system is connected to the environment
</t>
    </r>
    <r>
      <rPr>
        <strike/>
        <sz val="11"/>
        <color rgb="FFFF0000"/>
        <rFont val="Calibri"/>
        <family val="2"/>
        <scheme val="minor"/>
      </rPr>
      <t>• Leverage hardening guidelines provided by application providers</t>
    </r>
    <r>
      <rPr>
        <sz val="11"/>
        <rFont val="Calibri"/>
        <family val="2"/>
        <scheme val="minor"/>
      </rPr>
      <t xml:space="preserve">
• Prohibit the use of wireless transfer applications (e.g., Bluetooth, NFC, Airdrop, etc.) on production systems
</t>
    </r>
    <r>
      <rPr>
        <sz val="11"/>
        <color rgb="FFFF0000"/>
        <rFont val="Calibri"/>
        <family val="2"/>
        <scheme val="minor"/>
      </rPr>
      <t>• Screensavers and/or screen-lock software activates after a maximum of 10 minutes of inactivity</t>
    </r>
  </si>
  <si>
    <r>
      <t xml:space="preserve">• Enable local firewalls
• Implement password-protected screensavers or screen-lock software for all production and non-production systems
</t>
    </r>
    <r>
      <rPr>
        <strike/>
        <sz val="11"/>
        <color rgb="FFFF0000"/>
        <rFont val="Calibri"/>
        <family val="2"/>
        <scheme val="minor"/>
      </rPr>
      <t>• Screensavers and/or screen-lock software activates after a maximum of 10 minutes of inactivity</t>
    </r>
    <r>
      <rPr>
        <sz val="11"/>
        <rFont val="Calibri"/>
        <family val="2"/>
        <scheme val="minor"/>
      </rPr>
      <t xml:space="preserve">
</t>
    </r>
    <r>
      <rPr>
        <sz val="11"/>
        <color rgb="FFFF0000"/>
        <rFont val="Calibri"/>
        <family val="2"/>
        <scheme val="minor"/>
      </rPr>
      <t>• Utilize centralized configuration (e.g., Group Policy, MDM, etc.) to standardize security baselines for systems</t>
    </r>
    <r>
      <rPr>
        <sz val="11"/>
        <rFont val="Calibri"/>
        <family val="2"/>
        <scheme val="minor"/>
      </rPr>
      <t xml:space="preserve">
</t>
    </r>
  </si>
  <si>
    <t>5.15
5.16
5.17
5.18
8.9</t>
  </si>
  <si>
    <t>IA-5</t>
  </si>
  <si>
    <t>TS-1.2</t>
  </si>
  <si>
    <t>Default Accounts</t>
  </si>
  <si>
    <r>
      <t>Establish and regularly review a process for Default Administrator Accounts and other Default Accounts</t>
    </r>
    <r>
      <rPr>
        <sz val="11"/>
        <color rgb="FFFF0000"/>
        <rFont val="Calibri"/>
        <family val="2"/>
        <scheme val="minor"/>
      </rPr>
      <t xml:space="preserve"> (i.e., infrastructure and applications),</t>
    </r>
    <r>
      <rPr>
        <sz val="11"/>
        <rFont val="Calibri"/>
        <family val="2"/>
        <scheme val="minor"/>
      </rPr>
      <t xml:space="preserve"> to include the following:
• Identify all default accounts
• Change the password for all default accounts
• Change the default usernames</t>
    </r>
  </si>
  <si>
    <t>Limit the use of these accounts to special situations that require these credentials (e.g., operating system updates, patch installations, software updates, etc.)</t>
  </si>
  <si>
    <t>SA-8(32)
CM-9</t>
  </si>
  <si>
    <t>TS-1.3</t>
  </si>
  <si>
    <t>Endpoint Protection</t>
  </si>
  <si>
    <r>
      <t>Establish and regularly review a process for Endpoint Protection, to include the following:
• Endpoint protection and anti-virus/anti-malware software with a centralized management console
• Update</t>
    </r>
    <r>
      <rPr>
        <strike/>
        <sz val="11"/>
        <color rgb="FFFF0000"/>
        <rFont val="Calibri"/>
        <family val="2"/>
        <scheme val="minor"/>
      </rPr>
      <t>ing</t>
    </r>
    <r>
      <rPr>
        <sz val="11"/>
        <rFont val="Calibri"/>
        <family val="2"/>
        <scheme val="minor"/>
      </rPr>
      <t xml:space="preserve"> anti-virus/anti-malware definitions regularly and performing regular scans on systems
Apply to the following:
• Workstations (e.g., desktop, laptop, etc.)
• Servers
• SAN/NAS
• Virtual Machines</t>
    </r>
  </si>
  <si>
    <r>
      <rPr>
        <strike/>
        <sz val="11"/>
        <color rgb="FFFF0000"/>
        <rFont val="Calibri"/>
        <family val="2"/>
        <scheme val="minor"/>
      </rPr>
      <t>• Local firewalls</t>
    </r>
    <r>
      <rPr>
        <sz val="11"/>
        <rFont val="Calibri"/>
        <family val="2"/>
        <scheme val="minor"/>
      </rPr>
      <t xml:space="preserve">
• Endpoint protection software sends logs to a central logging solution
• Install</t>
    </r>
    <r>
      <rPr>
        <strike/>
        <sz val="11"/>
        <color rgb="FFFF0000"/>
        <rFont val="Calibri"/>
        <family val="2"/>
        <scheme val="minor"/>
      </rPr>
      <t xml:space="preserve">ation of </t>
    </r>
    <r>
      <rPr>
        <sz val="11"/>
        <rFont val="Calibri"/>
        <family val="2"/>
        <scheme val="minor"/>
      </rPr>
      <t>Endpoint Detection and Response (EDR), XDR (Extended Detection and Response), or MXDR (Managed Extended Detection and Response)</t>
    </r>
  </si>
  <si>
    <t>SA-11</t>
  </si>
  <si>
    <t>TS-1.4</t>
  </si>
  <si>
    <t>Mobile Devices</t>
  </si>
  <si>
    <r>
      <t>Establish and regularly review a policy and process to define security controls and standards for company issued and managed Mobile Devices (e.g., tablets, cell phones, laptops, etc.), to include the following:
• Apply Acceptable Use Policy (AUP) Best Practice
• Report all lost or stolen devices immediately
• Anti-virus/anti-malware protection 
• Automatic inactivity lock of device during non-use 
• Mobile Device Management (MDM)</t>
    </r>
    <r>
      <rPr>
        <strike/>
        <sz val="11"/>
        <color rgb="FFFF0000"/>
        <rFont val="Calibri"/>
        <family val="2"/>
        <scheme val="minor"/>
      </rPr>
      <t xml:space="preserve"> and/or 
</t>
    </r>
    <r>
      <rPr>
        <sz val="11"/>
        <color rgb="FFFF0000"/>
        <rFont val="Calibri"/>
        <family val="2"/>
        <scheme val="minor"/>
      </rPr>
      <t xml:space="preserve">• </t>
    </r>
    <r>
      <rPr>
        <sz val="11"/>
        <rFont val="Calibri"/>
        <family val="2"/>
        <scheme val="minor"/>
      </rPr>
      <t>Mobile Application Management (MAM)</t>
    </r>
    <r>
      <rPr>
        <sz val="11"/>
        <color rgb="FFFF0000"/>
        <rFont val="Calibri"/>
        <family val="2"/>
        <scheme val="minor"/>
      </rPr>
      <t xml:space="preserve">
</t>
    </r>
    <r>
      <rPr>
        <sz val="11"/>
        <rFont val="Calibri"/>
        <family val="2"/>
        <scheme val="minor"/>
      </rPr>
      <t xml:space="preserve">• Ability to conduct a remote wipe should the device be lost, stolen, compromised, etc.
• </t>
    </r>
    <r>
      <rPr>
        <strike/>
        <sz val="11"/>
        <color rgb="FFFF0000"/>
        <rFont val="Calibri"/>
        <family val="2"/>
        <scheme val="minor"/>
      </rPr>
      <t>Require e</t>
    </r>
    <r>
      <rPr>
        <sz val="11"/>
        <color rgb="FFFF0000"/>
        <rFont val="Calibri"/>
        <family val="2"/>
        <scheme val="minor"/>
      </rPr>
      <t>E</t>
    </r>
    <r>
      <rPr>
        <sz val="11"/>
        <rFont val="Calibri"/>
        <family val="2"/>
        <scheme val="minor"/>
      </rPr>
      <t xml:space="preserve">ncryption of the entire device                                                                 </t>
    </r>
  </si>
  <si>
    <r>
      <t xml:space="preserve">For Bring Your Own Devices (BYOD), in accordance with local laws, regulations, and agreements, apply the following Best Practices:
• Corporate Email Filtering
• Endpoint Protection
• Patching
• Systems Configuration
• Web Filtering
</t>
    </r>
    <r>
      <rPr>
        <sz val="11"/>
        <color rgb="FFFF0000"/>
        <rFont val="Calibri"/>
        <family val="2"/>
        <scheme val="minor"/>
      </rPr>
      <t>• Training &amp; Awareness for key personnel who handle content</t>
    </r>
    <r>
      <rPr>
        <sz val="11"/>
        <rFont val="Calibri"/>
        <family val="2"/>
        <scheme val="minor"/>
      </rPr>
      <t xml:space="preserve">
</t>
    </r>
    <r>
      <rPr>
        <sz val="11"/>
        <color rgb="FFFF0000"/>
        <rFont val="Calibri"/>
        <family val="2"/>
        <scheme val="minor"/>
      </rPr>
      <t>• To prevent unauthorized content recording, enforce requirements for mobile devices, specifically outlining where mobile devices are permitted</t>
    </r>
  </si>
  <si>
    <t>SA-8</t>
  </si>
  <si>
    <t>TS-1.5</t>
  </si>
  <si>
    <t>Security Information &amp; Event Management</t>
  </si>
  <si>
    <r>
      <t xml:space="preserve">Implement Security Information &amp; Event Management (SIEM) and regularly review system logs, to include the following:
• Centralized real-time logging of firewalls, authentication servers, network operating systems, content transfer systems, virtual machines/servers, storage services, databases, container-based application services, API gateway connections, key generation/management, etc.
• Retain logs for a period of one year, in accordance with local laws, regulations, and agreements
• Access to logging infrastructure should be restricted to authorized personnel only
• A synchronized time service protocol (e.g., Network Time Protocol (NTP)) to ensure all systems have a correct and consistent time
• Protect logs from unauthorized deletion or modification by applying appropriate access rights on log files
• Configure logging systems to send automatic notifications when security events are detected
• Assign personnel to review logs and respond to alerts
• Incorporate into Business Continuity Plan &amp; Incident Response procedures
</t>
    </r>
    <r>
      <rPr>
        <sz val="11"/>
        <color rgb="FFFF0000"/>
        <rFont val="Calibri"/>
        <family val="2"/>
        <scheme val="minor"/>
      </rPr>
      <t>• Log all remote access activities 
• Logs and associated logging data must be encrypted over external networks
• Log the following fields for network activity: Source IP address, Destination URL or IP address, Username, Action Attempted, Action Result, Execution/file path, Timestamp</t>
    </r>
  </si>
  <si>
    <r>
      <t xml:space="preserve">• Enable local logging on isolated systems
• Include logging and monitoring of spikes in resource utilization and capacity management
• Log, monitor, and review all authentication activity and alerts
</t>
    </r>
    <r>
      <rPr>
        <sz val="11"/>
        <color rgb="FFFF0000"/>
        <rFont val="Calibri"/>
        <family val="2"/>
        <scheme val="minor"/>
      </rPr>
      <t xml:space="preserve">• Implement dual authorization for movement and deletion of audit log
information
</t>
    </r>
    <r>
      <rPr>
        <sz val="11"/>
        <rFont val="Calibri"/>
        <family val="2"/>
        <scheme val="minor"/>
      </rPr>
      <t xml:space="preserve">
Alert configurations </t>
    </r>
    <r>
      <rPr>
        <strike/>
        <sz val="11"/>
        <color rgb="FFFF0000"/>
        <rFont val="Calibri"/>
        <family val="2"/>
        <scheme val="minor"/>
      </rPr>
      <t>should</t>
    </r>
    <r>
      <rPr>
        <sz val="11"/>
        <rFont val="Calibri"/>
        <family val="2"/>
        <scheme val="minor"/>
      </rPr>
      <t xml:space="preserve"> include the following:
• Successful and unsuccessful attempts to connect to the content/production network
• Unusual file size and/or time of day transport of content 
• Repeated attempts for unauthorized file access 
• Attempts at privileged access
• Administrator account creation, modification, or deletion
• File Integrity Monitoring for sensitive data and applications
• Failure of critical security systems (e.g., Firewall, IDS/IPS, endpoint protection, physical and logical access controls, etc.)                                                                </t>
    </r>
  </si>
  <si>
    <t>5.15
8.28</t>
  </si>
  <si>
    <t>TS-1.6</t>
  </si>
  <si>
    <t>Authentication &amp; Authorization</t>
  </si>
  <si>
    <r>
      <t xml:space="preserve">Establish and regularly review a policy to enforce Authentication &amp; Authorization policy of all relevant full- and part-time employees, consultants, contractors, interns, freelancers, temporary workers, administrative accounts, service accounts, to include the following: 
• Unique username
• Use the Principle of Least Privilege (PoLP)
</t>
    </r>
    <r>
      <rPr>
        <sz val="11"/>
        <color rgb="FFFF0000"/>
        <rFont val="Calibri"/>
        <family val="2"/>
        <scheme val="minor"/>
      </rPr>
      <t>• Ensure that one of the factors is provided by a separate service (e.g., authenticator apps or bio-metrics) from the system gaining access</t>
    </r>
    <r>
      <rPr>
        <sz val="11"/>
        <rFont val="Calibri"/>
        <family val="2"/>
        <scheme val="minor"/>
      </rPr>
      <t xml:space="preserve">
For Multi-Factor Authentication (MFA), apply to the following:
• Any Internet facing systems, including webmail and web portal
• Source code repository
For passwords and passphrases </t>
    </r>
    <r>
      <rPr>
        <sz val="11"/>
        <color rgb="FFFF0000"/>
        <rFont val="Calibri"/>
        <family val="2"/>
        <scheme val="minor"/>
      </rPr>
      <t>(if MFA is not available):</t>
    </r>
    <r>
      <rPr>
        <sz val="11"/>
        <rFont val="Calibri"/>
        <family val="2"/>
        <scheme val="minor"/>
      </rPr>
      <t xml:space="preserve">
• Minimum password or passphrase length of at least </t>
    </r>
    <r>
      <rPr>
        <strike/>
        <sz val="11"/>
        <color rgb="FFFF0000"/>
        <rFont val="Calibri"/>
        <family val="2"/>
        <scheme val="minor"/>
      </rPr>
      <t>12</t>
    </r>
    <r>
      <rPr>
        <sz val="11"/>
        <rFont val="Calibri"/>
        <family val="2"/>
        <scheme val="minor"/>
      </rPr>
      <t xml:space="preserve"> </t>
    </r>
    <r>
      <rPr>
        <sz val="11"/>
        <color rgb="FFFF0000"/>
        <rFont val="Calibri"/>
        <family val="2"/>
        <scheme val="minor"/>
      </rPr>
      <t xml:space="preserve">16 </t>
    </r>
    <r>
      <rPr>
        <sz val="11"/>
        <rFont val="Calibri"/>
        <family val="2"/>
        <scheme val="minor"/>
      </rPr>
      <t xml:space="preserve">characters
• Minimum of 3 of the following parameters: upper case, lower case, numeric, or special characters
• Maximum password or passphrase age of 1 year (not applicable to service accounts) 
• Minimum password or passphrase age of 1 day (not applicable to service accounts)
• Maximum of 5 invalid logon attempts
• User accounts locked after invalid logon attempts must be manually unlocked by a system administrator
</t>
    </r>
    <r>
      <rPr>
        <sz val="11"/>
        <color rgb="FFFF0000"/>
        <rFont val="Calibri"/>
        <family val="2"/>
        <scheme val="minor"/>
      </rPr>
      <t xml:space="preserve">• </t>
    </r>
    <r>
      <rPr>
        <strike/>
        <sz val="11"/>
        <color rgb="FFFF0000"/>
        <rFont val="Calibri"/>
        <family val="2"/>
        <scheme val="minor"/>
      </rPr>
      <t xml:space="preserve">Can't </t>
    </r>
    <r>
      <rPr>
        <sz val="11"/>
        <color rgb="FFFF0000"/>
        <rFont val="Calibri"/>
        <family val="2"/>
        <scheme val="minor"/>
      </rPr>
      <t>Do not reuse last 5 passwords or passphrases (not applicable to service accounts)</t>
    </r>
    <r>
      <rPr>
        <sz val="11"/>
        <rFont val="Calibri"/>
        <family val="2"/>
        <scheme val="minor"/>
      </rPr>
      <t xml:space="preserve">
• Changing of password or passphrase upon detection of suspicious activity or incident
</t>
    </r>
    <r>
      <rPr>
        <sz val="11"/>
        <color rgb="FFFF0000"/>
        <rFont val="Calibri"/>
        <family val="2"/>
        <scheme val="minor"/>
      </rPr>
      <t>• Randomly generate newly assigned and temporary passwords that are unique and comply with password complexity rules in place</t>
    </r>
  </si>
  <si>
    <r>
      <t>• Apply MFA to all accounts
• Passwords changed every 90 days for all accounts
• Always use company email address when registering, logging into, or accessing applications to transfer content</t>
    </r>
    <r>
      <rPr>
        <sz val="11"/>
        <color rgb="FFFF0000"/>
        <rFont val="Calibri"/>
        <family val="2"/>
        <scheme val="minor"/>
      </rPr>
      <t xml:space="preserve">
• Validate users against existing authentication platforms (e.g., Active Directory) through integration to a Single Sign-On service
• Utilize passkeys instead of passwords
• Standardize naming conventions for usernames
For passwords and passphrases:
• Do not include context-specific words such as account name, service name, or company name, individual's name, date of birth, or any personal details, etc.
• Do not include repeating characters or patterns (e.g., 123123)
• Do not include weak, compromised, and/or commonly known passwords
</t>
    </r>
    <r>
      <rPr>
        <sz val="11"/>
        <rFont val="Calibri"/>
        <family val="2"/>
        <scheme val="minor"/>
      </rPr>
      <t xml:space="preserve">
For administrator and service accounts:
• Ensure accounts are still used for intended purposes only (e.g., database queries, application-to-application communication, etc.)
• Monitoring and central logging of successful logons, failed logons, and lockouts
• Privileged Account Management (PAM) tool</t>
    </r>
  </si>
  <si>
    <t>TS-1.7</t>
  </si>
  <si>
    <t>Identity Access Management</t>
  </si>
  <si>
    <r>
      <t xml:space="preserve">Establish and regularly review an Identity Access Management (IAM) process to manage access to all information systems for all relevant full- and part-time employees, consultants, contractors, interns, freelancers, temporary workers, administrative accounts, service accounts, to include the following:
• </t>
    </r>
    <r>
      <rPr>
        <strike/>
        <sz val="11"/>
        <color rgb="FFFF0000"/>
        <rFont val="Calibri"/>
        <family val="2"/>
        <scheme val="minor"/>
      </rPr>
      <t>Implement</t>
    </r>
    <r>
      <rPr>
        <sz val="11"/>
        <rFont val="Calibri"/>
        <family val="2"/>
        <scheme val="minor"/>
      </rPr>
      <t xml:space="preserve"> Identity Access Management (IAM) (e.g., role-based access control (RBAC), attribute-based access control (ABAC), </t>
    </r>
    <r>
      <rPr>
        <strike/>
        <sz val="11"/>
        <color rgb="FFFF0000"/>
        <rFont val="Calibri"/>
        <family val="2"/>
        <scheme val="minor"/>
      </rPr>
      <t>s</t>
    </r>
    <r>
      <rPr>
        <sz val="11"/>
        <color rgb="FFFF0000"/>
        <rFont val="Calibri"/>
        <family val="2"/>
        <scheme val="minor"/>
      </rPr>
      <t>S</t>
    </r>
    <r>
      <rPr>
        <sz val="11"/>
        <rFont val="Calibri"/>
        <family val="2"/>
        <scheme val="minor"/>
      </rPr>
      <t xml:space="preserve">ingle </t>
    </r>
    <r>
      <rPr>
        <strike/>
        <sz val="11"/>
        <color rgb="FFFF0000"/>
        <rFont val="Calibri"/>
        <family val="2"/>
        <scheme val="minor"/>
      </rPr>
      <t>s</t>
    </r>
    <r>
      <rPr>
        <sz val="11"/>
        <color rgb="FFFF0000"/>
        <rFont val="Calibri"/>
        <family val="2"/>
        <scheme val="minor"/>
      </rPr>
      <t>S</t>
    </r>
    <r>
      <rPr>
        <sz val="11"/>
        <rFont val="Calibri"/>
        <family val="2"/>
        <scheme val="minor"/>
      </rPr>
      <t xml:space="preserve">ign </t>
    </r>
    <r>
      <rPr>
        <strike/>
        <sz val="11"/>
        <color rgb="FFFF0000"/>
        <rFont val="Calibri"/>
        <family val="2"/>
        <scheme val="minor"/>
      </rPr>
      <t>o</t>
    </r>
    <r>
      <rPr>
        <sz val="11"/>
        <color rgb="FFFF0000"/>
        <rFont val="Calibri"/>
        <family val="2"/>
        <scheme val="minor"/>
      </rPr>
      <t>O</t>
    </r>
    <r>
      <rPr>
        <sz val="11"/>
        <rFont val="Calibri"/>
        <family val="2"/>
        <scheme val="minor"/>
      </rPr>
      <t xml:space="preserve">n system </t>
    </r>
    <r>
      <rPr>
        <b/>
        <sz val="11"/>
        <color rgb="FFFF0000"/>
        <rFont val="Calibri"/>
        <family val="2"/>
        <scheme val="minor"/>
      </rPr>
      <t>(SSO)</t>
    </r>
    <r>
      <rPr>
        <sz val="11"/>
        <rFont val="Calibri"/>
        <family val="2"/>
        <scheme val="minor"/>
      </rPr>
      <t>, identity federation standards, and directory service (e.g., Active Directory, Open Directory, LDAP,</t>
    </r>
    <r>
      <rPr>
        <strike/>
        <sz val="11"/>
        <color rgb="FFFF0000"/>
        <rFont val="Calibri"/>
        <family val="2"/>
        <scheme val="minor"/>
      </rPr>
      <t xml:space="preserve"> Zero Trust Architecture,</t>
    </r>
    <r>
      <rPr>
        <sz val="11"/>
        <rFont val="Calibri"/>
        <family val="2"/>
        <scheme val="minor"/>
      </rPr>
      <t xml:space="preserve"> etc.)</t>
    </r>
    <r>
      <rPr>
        <strike/>
        <sz val="11"/>
        <color rgb="FFFF0000"/>
        <rFont val="Calibri"/>
        <family val="2"/>
        <scheme val="minor"/>
      </rPr>
      <t>)</t>
    </r>
    <r>
      <rPr>
        <sz val="11"/>
        <rFont val="Calibri"/>
        <family val="2"/>
        <scheme val="minor"/>
      </rPr>
      <t xml:space="preserve">
• Assign dedicated personnel to manage access
</t>
    </r>
    <r>
      <rPr>
        <sz val="11"/>
        <color rgb="FFFF0000"/>
        <rFont val="Calibri"/>
        <family val="2"/>
        <scheme val="minor"/>
      </rPr>
      <t>• Authorize and document user and group accounts
• Regularly review user and group accounts to ensure privileges and system access is current and remove unnecessary privileges</t>
    </r>
  </si>
  <si>
    <r>
      <rPr>
        <sz val="11"/>
        <color rgb="FFFF0000"/>
        <rFont val="Calibri"/>
        <family val="2"/>
        <scheme val="minor"/>
      </rPr>
      <t xml:space="preserve">• </t>
    </r>
    <r>
      <rPr>
        <sz val="11"/>
        <rFont val="Calibri"/>
        <family val="2"/>
        <scheme val="minor"/>
      </rPr>
      <t>Configure systems and applications for administrator actions</t>
    </r>
    <r>
      <rPr>
        <strike/>
        <sz val="11"/>
        <color rgb="FFFF0000"/>
        <rFont val="Calibri"/>
        <family val="2"/>
        <scheme val="minor"/>
      </rPr>
      <t>, at a minimum,</t>
    </r>
    <r>
      <rPr>
        <sz val="11"/>
        <rFont val="Calibri"/>
        <family val="2"/>
        <scheme val="minor"/>
      </rPr>
      <t xml:space="preserve"> to </t>
    </r>
    <r>
      <rPr>
        <strike/>
        <sz val="11"/>
        <color rgb="FFFF0000"/>
        <rFont val="Calibri"/>
        <family val="2"/>
        <scheme val="minor"/>
      </rPr>
      <t>include the following:</t>
    </r>
    <r>
      <rPr>
        <sz val="11"/>
        <rFont val="Calibri"/>
        <family val="2"/>
        <scheme val="minor"/>
      </rPr>
      <t xml:space="preserve"> </t>
    </r>
    <r>
      <rPr>
        <strike/>
        <sz val="11"/>
        <color rgb="FFFF0000"/>
        <rFont val="Calibri"/>
        <family val="2"/>
        <scheme val="minor"/>
      </rPr>
      <t>• L</t>
    </r>
    <r>
      <rPr>
        <sz val="11"/>
        <color rgb="FFFF0000"/>
        <rFont val="Calibri"/>
        <family val="2"/>
        <scheme val="minor"/>
      </rPr>
      <t>l</t>
    </r>
    <r>
      <rPr>
        <sz val="11"/>
        <rFont val="Calibri"/>
        <family val="2"/>
        <scheme val="minor"/>
      </rPr>
      <t>og and record: username, time stamp, action, action parameters
• Regularly review for discrepancies, and unusual or suspicious activity</t>
    </r>
  </si>
  <si>
    <t>CC7.1
CC8.1</t>
  </si>
  <si>
    <t>8.9
8.12
8.19
8.25
8.26</t>
  </si>
  <si>
    <t>AC-17(4)
CM-1
CM-2</t>
  </si>
  <si>
    <t>TS-1.8</t>
  </si>
  <si>
    <t>Corporate Email Filtering</t>
  </si>
  <si>
    <t>Establish and regularly review a process for Corporate Email Filtering to detect, report, and block the following: 
• Phishing emails
• Malware/ransomware
• Transmission of sensitive asset/content material
• Executable file attachments</t>
  </si>
  <si>
    <t>• Incorporate into Incident Response process for reporting
• Apply SPF, DKIM, and DMARC records on the domains
• Set DMARC policy set to REJECT</t>
  </si>
  <si>
    <t>TS-1.9</t>
  </si>
  <si>
    <t>Web Portals</t>
  </si>
  <si>
    <t>Establish and regularly review a process to verify, restrict, and manage access to Web Portals, to include the following:
• Use HTTPS signed by a Certificate Authority (CA)
• Ensure HTTPS certificates are not expired
• For HTTPS, enforce use of a strong cipher suite (e.g., TLS v1.2 or higher)
• Place the web portal on a dedicated server in the DMZ
• Establish user permissions according to roles (e.g., ability to upload/download content)
• Segregated access between client tenants
• Do not use persistent cookies or cookies that store credentials in plaintext</t>
  </si>
  <si>
    <t>For sensitive content, set access to expire automatically at predefined intervals, where configurable
• Review user access list to the client web portal regularly 
• HTTP Strict Transport Security (HSTS)</t>
  </si>
  <si>
    <t>CC6.1
CC6.6</t>
  </si>
  <si>
    <t>13.1.3</t>
  </si>
  <si>
    <t>8.20
8.21
8.22</t>
  </si>
  <si>
    <t>SC-7</t>
  </si>
  <si>
    <t>TS-1.10</t>
  </si>
  <si>
    <t>Shared Security Responsibility Model</t>
  </si>
  <si>
    <r>
      <rPr>
        <sz val="11"/>
        <color rgb="FF000000"/>
        <rFont val="Calibri"/>
        <family val="2"/>
        <scheme val="minor"/>
      </rPr>
      <t>Establish and regularly review a process to provide Shared Security Responsibility Model (SSRM) guidance to the Cloud Service Provider (CSP) and Cloud Service Consumer (CSC)</t>
    </r>
    <r>
      <rPr>
        <sz val="11"/>
        <color rgb="FFFF0000"/>
        <rFont val="Calibri"/>
        <family val="2"/>
        <scheme val="minor"/>
      </rPr>
      <t>, to include the following:
• Regular governance set up by CSC for all of it's CSPs and other S/W Service Providers      
• Third-Party Risk Management (TPRM) for Third-Party S/W Service Provider or CSP or any Third-Party Service Provider as part of SSRM</t>
    </r>
  </si>
  <si>
    <t xml:space="preserve">• Regularly review the SSRM for updates and changes
• CSC to engage with the CSP to address any issues identified, and SSRM changes are incorporated into the CSC's implementation plans
• CSCs to implement the finalized SSRM controls and test the controls to validate the proper operation of CSC security controls 
• For non-conformance issues, develop a plan to remediate
</t>
  </si>
  <si>
    <t>CC6.8
CC7.1</t>
  </si>
  <si>
    <t>8.1
8.7</t>
  </si>
  <si>
    <t>SC-7
SI-3</t>
  </si>
  <si>
    <t>TS-1.11</t>
  </si>
  <si>
    <t>Cloud Misconfigurations</t>
  </si>
  <si>
    <r>
      <t xml:space="preserve">Establish and regularly review a process for the detection and correction of Cloud Misconfigurations, to include the following:
• Proactive alerts
• Appropriate role(s) for reviewing and correcting misconfigurations
• A configuration and management tool
• Investigate and have a remediation plan for misconfigurations
</t>
    </r>
    <r>
      <rPr>
        <sz val="11"/>
        <color rgb="FFFF0000"/>
        <rFont val="Calibri"/>
        <family val="2"/>
        <scheme val="minor"/>
      </rPr>
      <t>• Update documentation when infrastructure changes occur</t>
    </r>
  </si>
  <si>
    <t>• Investigate and have a remediation plan for critical misconfigurations within 48 hours
• Utilize scanning tools to detect misconfigurations</t>
  </si>
  <si>
    <t>AC-19
MP-7</t>
  </si>
  <si>
    <t>TS-1.12</t>
  </si>
  <si>
    <r>
      <t xml:space="preserve">Secure Software Development Life </t>
    </r>
    <r>
      <rPr>
        <strike/>
        <sz val="11"/>
        <color rgb="FFFF0000"/>
        <rFont val="Calibri"/>
        <family val="2"/>
        <scheme val="minor"/>
      </rPr>
      <t>c</t>
    </r>
    <r>
      <rPr>
        <sz val="11"/>
        <color rgb="FFFF0000"/>
        <rFont val="Calibri"/>
        <family val="2"/>
        <scheme val="minor"/>
      </rPr>
      <t>C</t>
    </r>
    <r>
      <rPr>
        <sz val="11"/>
        <rFont val="Calibri"/>
        <family val="2"/>
        <scheme val="minor"/>
      </rPr>
      <t>ycle</t>
    </r>
  </si>
  <si>
    <r>
      <t xml:space="preserve">Establish and regularly review a process for Secure Software Development Life </t>
    </r>
    <r>
      <rPr>
        <strike/>
        <sz val="11"/>
        <color rgb="FFFF0000"/>
        <rFont val="Calibri"/>
        <family val="2"/>
        <scheme val="minor"/>
      </rPr>
      <t>c</t>
    </r>
    <r>
      <rPr>
        <sz val="11"/>
        <color rgb="FFFF0000"/>
        <rFont val="Calibri"/>
        <family val="2"/>
        <scheme val="minor"/>
      </rPr>
      <t>C</t>
    </r>
    <r>
      <rPr>
        <sz val="11"/>
        <rFont val="Calibri"/>
        <family val="2"/>
        <scheme val="minor"/>
      </rPr>
      <t>ycle (SSDLC) for application design, development, deployment, and including a software testing strategy, regardless of location, to include the following:
• Perform a secure code review for each build,</t>
    </r>
    <r>
      <rPr>
        <strike/>
        <sz val="11"/>
        <rFont val="Calibri"/>
        <family val="2"/>
        <scheme val="minor"/>
      </rPr>
      <t xml:space="preserve"> </t>
    </r>
    <r>
      <rPr>
        <strike/>
        <sz val="11"/>
        <color rgb="FFFF0000"/>
        <rFont val="Calibri"/>
        <family val="2"/>
        <scheme val="minor"/>
      </rPr>
      <t>at a minimum</t>
    </r>
    <r>
      <rPr>
        <strike/>
        <sz val="11"/>
        <rFont val="Calibri"/>
        <family val="2"/>
        <scheme val="minor"/>
      </rPr>
      <t xml:space="preserve"> </t>
    </r>
    <r>
      <rPr>
        <strike/>
        <sz val="11"/>
        <color rgb="FFFF0000"/>
        <rFont val="Calibri"/>
        <family val="2"/>
        <scheme val="minor"/>
      </rPr>
      <t xml:space="preserve">on the modified portions of the code base
</t>
    </r>
    <r>
      <rPr>
        <sz val="11"/>
        <color rgb="FFFF0000"/>
        <rFont val="Calibri"/>
        <family val="2"/>
        <scheme val="minor"/>
      </rPr>
      <t>• Do not deploy testing functions created for development production. This can include debug functions and flags</t>
    </r>
    <r>
      <rPr>
        <sz val="11"/>
        <rFont val="Calibri"/>
        <family val="2"/>
        <scheme val="minor"/>
      </rPr>
      <t xml:space="preserve">
• Perform application and code repository security testing
• </t>
    </r>
    <r>
      <rPr>
        <strike/>
        <sz val="11"/>
        <color rgb="FFFF0000"/>
        <rFont val="Calibri"/>
        <family val="2"/>
        <scheme val="minor"/>
      </rPr>
      <t>Include s</t>
    </r>
    <r>
      <rPr>
        <sz val="11"/>
        <color rgb="FFFF0000"/>
        <rFont val="Calibri"/>
        <family val="2"/>
        <scheme val="minor"/>
      </rPr>
      <t>S</t>
    </r>
    <r>
      <rPr>
        <sz val="11"/>
        <rFont val="Calibri"/>
        <family val="2"/>
        <scheme val="minor"/>
      </rPr>
      <t>canning (e.g., TFSEC) coverage for Continuous Integration (CI)/Continuous Delivery/</t>
    </r>
    <r>
      <rPr>
        <sz val="11"/>
        <color rgb="FFFF0000"/>
        <rFont val="Calibri"/>
        <family val="2"/>
        <scheme val="minor"/>
      </rPr>
      <t>Deployment</t>
    </r>
    <r>
      <rPr>
        <sz val="11"/>
        <rFont val="Calibri"/>
        <family val="2"/>
        <scheme val="minor"/>
      </rPr>
      <t xml:space="preserve"> (CD) automated pipelines and deployments </t>
    </r>
    <r>
      <rPr>
        <sz val="11"/>
        <color rgb="FFFF0000"/>
        <rFont val="Calibri"/>
        <family val="2"/>
        <scheme val="minor"/>
      </rPr>
      <t xml:space="preserve">(e.g., </t>
    </r>
    <r>
      <rPr>
        <strike/>
        <sz val="11"/>
        <color rgb="FFFF0000"/>
        <rFont val="Calibri"/>
        <family val="2"/>
        <scheme val="minor"/>
      </rPr>
      <t xml:space="preserve">Terraform </t>
    </r>
    <r>
      <rPr>
        <sz val="11"/>
        <color rgb="FFFF0000"/>
        <rFont val="Calibri"/>
        <family val="2"/>
        <scheme val="minor"/>
      </rPr>
      <t>WhiteHat)</t>
    </r>
    <r>
      <rPr>
        <strike/>
        <sz val="11"/>
        <color rgb="FFFF0000"/>
        <rFont val="Calibri"/>
        <family val="2"/>
        <scheme val="minor"/>
      </rPr>
      <t xml:space="preserve">
</t>
    </r>
    <r>
      <rPr>
        <sz val="11"/>
        <color rgb="FFFF0000"/>
        <rFont val="Calibri"/>
        <family val="2"/>
        <scheme val="minor"/>
      </rPr>
      <t>• A robust IAM to manage the access to CI/CD components</t>
    </r>
    <r>
      <rPr>
        <sz val="11"/>
        <rFont val="Calibri"/>
        <family val="2"/>
        <scheme val="minor"/>
      </rPr>
      <t xml:space="preserve">
• </t>
    </r>
    <r>
      <rPr>
        <strike/>
        <sz val="11"/>
        <color rgb="FFFF0000"/>
        <rFont val="Calibri"/>
        <family val="2"/>
        <scheme val="minor"/>
      </rPr>
      <t>Include s</t>
    </r>
    <r>
      <rPr>
        <sz val="11"/>
        <color rgb="FFFF0000"/>
        <rFont val="Calibri"/>
        <family val="2"/>
        <scheme val="minor"/>
      </rPr>
      <t>S</t>
    </r>
    <r>
      <rPr>
        <sz val="11"/>
        <rFont val="Calibri"/>
        <family val="2"/>
        <scheme val="minor"/>
      </rPr>
      <t xml:space="preserve">canning open-source libraries
• Investigate and have a remediation plan for issues
</t>
    </r>
    <r>
      <rPr>
        <sz val="11"/>
        <color rgb="FFFF0000"/>
        <rFont val="Calibri"/>
        <family val="2"/>
        <scheme val="minor"/>
      </rPr>
      <t>• Do not hard code passwords and other authentication data into source code or scripts
• Mask passwords and other authentication data when displayed on screen</t>
    </r>
  </si>
  <si>
    <r>
      <t xml:space="preserve">• Engage a third-party to conduct an independent review of the code
• Document and restrict the results of the secure code review to authorized personnel only
• Perform automated code scans
• If manual scanning tools or code analysis tools are used, a scan </t>
    </r>
    <r>
      <rPr>
        <strike/>
        <sz val="11"/>
        <color rgb="FFFF0000"/>
        <rFont val="Calibri"/>
        <family val="2"/>
        <scheme val="minor"/>
      </rPr>
      <t>should be</t>
    </r>
    <r>
      <rPr>
        <sz val="11"/>
        <color rgb="FFFF0000"/>
        <rFont val="Calibri"/>
        <family val="2"/>
        <scheme val="minor"/>
      </rPr>
      <t xml:space="preserve"> is</t>
    </r>
    <r>
      <rPr>
        <sz val="11"/>
        <rFont val="Calibri"/>
        <family val="2"/>
        <scheme val="minor"/>
      </rPr>
      <t xml:space="preserve"> conducted at each code change and/or production code push
</t>
    </r>
    <r>
      <rPr>
        <sz val="11"/>
        <color rgb="FFFF0000"/>
        <rFont val="Calibri"/>
        <family val="2"/>
        <scheme val="minor"/>
      </rPr>
      <t xml:space="preserve">• Version control of the source code
• Exception handling routines
• Error messages do not display any confidential Information
• Both client and server software employ inspection relay techniques to prevent man-in-the-middle (MITM) attacks
• Open source software(OSS) and third-party software or source code are tested for vulnerabilities
</t>
    </r>
    <r>
      <rPr>
        <strike/>
        <sz val="11"/>
        <color rgb="FFFF0000"/>
        <rFont val="Calibri"/>
        <family val="2"/>
        <scheme val="minor"/>
      </rPr>
      <t>• If CI/CD is used, ensure supporting infrastructure is implemented in VPC</t>
    </r>
    <r>
      <rPr>
        <sz val="11"/>
        <color rgb="FFFF0000"/>
        <rFont val="Calibri"/>
        <family val="2"/>
        <scheme val="minor"/>
      </rPr>
      <t xml:space="preserve">
</t>
    </r>
    <r>
      <rPr>
        <sz val="11"/>
        <rFont val="Calibri"/>
        <family val="2"/>
        <scheme val="minor"/>
      </rPr>
      <t xml:space="preserve">
Reference NIST's Secure Software Development Framework (SSDF) NIST 800-218 (https://csrc.nist.gov/Projects/ssdf) as an example for Threat Modeling and on how to develop a Secure Software Development Life </t>
    </r>
    <r>
      <rPr>
        <strike/>
        <sz val="11"/>
        <color rgb="FFFF0000"/>
        <rFont val="Calibri"/>
        <family val="2"/>
        <scheme val="minor"/>
      </rPr>
      <t>c</t>
    </r>
    <r>
      <rPr>
        <sz val="11"/>
        <color rgb="FFFF0000"/>
        <rFont val="Calibri"/>
        <family val="2"/>
        <scheme val="minor"/>
      </rPr>
      <t>C</t>
    </r>
    <r>
      <rPr>
        <sz val="11"/>
        <rFont val="Calibri"/>
        <family val="2"/>
        <scheme val="minor"/>
      </rPr>
      <t>y</t>
    </r>
    <r>
      <rPr>
        <sz val="11"/>
        <color rgb="FFFF0000"/>
        <rFont val="Calibri"/>
        <family val="2"/>
        <scheme val="minor"/>
      </rPr>
      <t>c</t>
    </r>
    <r>
      <rPr>
        <sz val="11"/>
        <rFont val="Calibri"/>
        <family val="2"/>
        <scheme val="minor"/>
      </rPr>
      <t>le (SSDLC) process for coverage of training, requirements, design, development, testing, release, and response</t>
    </r>
  </si>
  <si>
    <t>5.30
8.15
8.16
8.17</t>
  </si>
  <si>
    <t>AU-2
AU-3
AU-4
AU-5
AU-8
PE-9
PE-13(1)</t>
  </si>
  <si>
    <t>TS-1.13</t>
  </si>
  <si>
    <t>Security by Design &amp; Privacy by Design</t>
  </si>
  <si>
    <r>
      <t xml:space="preserve">Establish and regularly review </t>
    </r>
    <r>
      <rPr>
        <strike/>
        <sz val="11"/>
        <color rgb="FFFF0000"/>
        <rFont val="Calibri"/>
        <family val="2"/>
        <scheme val="minor"/>
      </rPr>
      <t>a</t>
    </r>
    <r>
      <rPr>
        <sz val="11"/>
        <rFont val="Calibri"/>
        <family val="2"/>
        <scheme val="minor"/>
      </rPr>
      <t xml:space="preserve"> process</t>
    </r>
    <r>
      <rPr>
        <sz val="11"/>
        <color rgb="FFFF0000"/>
        <rFont val="Calibri"/>
        <family val="2"/>
        <scheme val="minor"/>
      </rPr>
      <t>es</t>
    </r>
    <r>
      <rPr>
        <sz val="11"/>
        <rFont val="Calibri"/>
        <family val="2"/>
        <scheme val="minor"/>
      </rPr>
      <t xml:space="preserve"> to develop systems and applications based upon principles of Security by Design (SbD) and Privacy by Design (PbD), to include the following:
• Data protection and privacy requirements are included by default at the design stage and throughout the product development lifecycle
• According to local laws, regulations, and agreements</t>
    </r>
  </si>
  <si>
    <t>• Design documentation to describe how data is protected
• Data Loss Prevention (DLP) tools</t>
  </si>
  <si>
    <t>CC6.1
CC7.2
CC7.3</t>
  </si>
  <si>
    <t>9.2
9.4.2</t>
  </si>
  <si>
    <t>5.15
5.16
5.17
8.15</t>
  </si>
  <si>
    <t>AC-3
IA-5
IA-5(1)</t>
  </si>
  <si>
    <t>TS-1.14</t>
  </si>
  <si>
    <t>Code</t>
  </si>
  <si>
    <t>Establish a process for all forms of Code, including Source Code and Executable Code, to include the following:
• Store in a secure repository
• Access based on the Principle of Least Privilege (PoLP)
• Ensure that credentials and secrets are never embedded in code</t>
  </si>
  <si>
    <t>• A secrets management service to rotate, manage, and retrieve database credentials or secrets
• Key Management System (KMS) encryption for credentials and sensitive data</t>
  </si>
  <si>
    <t>CC6.1
CC6.3</t>
  </si>
  <si>
    <t>9.1
9.2</t>
  </si>
  <si>
    <t>5.15
5.16
5.18</t>
  </si>
  <si>
    <t>AC-2
AC-3
AC-3(1)</t>
  </si>
  <si>
    <t>TS-1.15</t>
  </si>
  <si>
    <t>Content Transfer Systems</t>
  </si>
  <si>
    <r>
      <t xml:space="preserve">Establish and regularly review a policy and process to implement and use dedicated Content Transfers Systems, to include the following:
• A minimum of AES 256 encryption end-to-end for content at rest and for content in motion
• Ensure editing stations and content storage servers are not used to directly transfer content
</t>
    </r>
    <r>
      <rPr>
        <strike/>
        <sz val="11"/>
        <color rgb="FFFF0000"/>
        <rFont val="Calibri"/>
        <family val="2"/>
        <scheme val="minor"/>
      </rPr>
      <t>• Disable Virtual Private Network (VPN) access to transfer systems</t>
    </r>
    <r>
      <rPr>
        <sz val="11"/>
        <rFont val="Calibri"/>
        <family val="2"/>
        <scheme val="minor"/>
      </rPr>
      <t xml:space="preserve">
• Create an approval process to authorize the transfer of content
• Separate content transfer systems from production, non-production, and external networks
• Delete content after it has been on the content transfer devices/systems for more than 24 hours</t>
    </r>
  </si>
  <si>
    <r>
      <t xml:space="preserve">• Use client-approved transfer systems 
• Implement an exception process
• Send automatic notifications upon outbound content transmission
• Create and maintain a list of users who are responsible for transferring content
• Implement allow listing on content transfer servers to only allow transfers to and from authorized external transfer servers
</t>
    </r>
    <r>
      <rPr>
        <sz val="11"/>
        <color rgb="FFFF0000"/>
        <rFont val="Calibri"/>
        <family val="2"/>
        <scheme val="minor"/>
      </rPr>
      <t>• Do not embed usernames and passwords into content links or cache them in browsers
• Distribute user credentials and content links using separate forms of communication (e.g., username via corporate email &amp; password via SMS)
• Assign Static IPs and/or utilize MAC filtering</t>
    </r>
  </si>
  <si>
    <t>8.7
8.12
8.23</t>
  </si>
  <si>
    <t>AC-4
AC-4(26)
CM-7</t>
  </si>
  <si>
    <t>TS-1.16</t>
  </si>
  <si>
    <r>
      <t xml:space="preserve">Application </t>
    </r>
    <r>
      <rPr>
        <sz val="11"/>
        <color rgb="FFFF0000"/>
        <rFont val="Calibri"/>
        <family val="2"/>
        <scheme val="minor"/>
      </rPr>
      <t>Configuration</t>
    </r>
    <r>
      <rPr>
        <sz val="11"/>
        <rFont val="Calibri"/>
        <family val="2"/>
        <scheme val="minor"/>
      </rPr>
      <t xml:space="preserve"> </t>
    </r>
    <r>
      <rPr>
        <strike/>
        <sz val="11"/>
        <color rgb="FFFF0000"/>
        <rFont val="Calibri"/>
        <family val="2"/>
        <scheme val="minor"/>
      </rPr>
      <t>Hardening</t>
    </r>
    <r>
      <rPr>
        <sz val="11"/>
        <rFont val="Calibri"/>
        <family val="2"/>
        <scheme val="minor"/>
      </rPr>
      <t xml:space="preserve"> Guidelines </t>
    </r>
    <r>
      <rPr>
        <sz val="11"/>
        <color rgb="FFFF0000"/>
        <rFont val="Calibri"/>
        <family val="2"/>
        <scheme val="minor"/>
      </rPr>
      <t>(Licensed)</t>
    </r>
  </si>
  <si>
    <r>
      <t xml:space="preserve">For </t>
    </r>
    <r>
      <rPr>
        <strike/>
        <sz val="11"/>
        <color rgb="FFFF0000"/>
        <rFont val="Calibri"/>
        <family val="2"/>
        <scheme val="minor"/>
      </rPr>
      <t>l</t>
    </r>
    <r>
      <rPr>
        <sz val="11"/>
        <color rgb="FFFF0000"/>
        <rFont val="Calibri"/>
        <family val="2"/>
        <scheme val="minor"/>
      </rPr>
      <t>L</t>
    </r>
    <r>
      <rPr>
        <sz val="11"/>
        <rFont val="Calibri"/>
        <family val="2"/>
        <scheme val="minor"/>
      </rPr>
      <t xml:space="preserve">icensed </t>
    </r>
    <r>
      <rPr>
        <strike/>
        <sz val="11"/>
        <color rgb="FFFF0000"/>
        <rFont val="Calibri"/>
        <family val="2"/>
        <scheme val="minor"/>
      </rPr>
      <t>a</t>
    </r>
    <r>
      <rPr>
        <sz val="11"/>
        <color rgb="FFFF0000"/>
        <rFont val="Calibri"/>
        <family val="2"/>
        <scheme val="minor"/>
      </rPr>
      <t>A</t>
    </r>
    <r>
      <rPr>
        <sz val="11"/>
        <rFont val="Calibri"/>
        <family val="2"/>
        <scheme val="minor"/>
      </rPr>
      <t xml:space="preserve">pplications, source and implement </t>
    </r>
    <r>
      <rPr>
        <sz val="11"/>
        <color rgb="FFFF0000"/>
        <rFont val="Calibri"/>
        <family val="2"/>
        <scheme val="minor"/>
      </rPr>
      <t>secure</t>
    </r>
    <r>
      <rPr>
        <sz val="11"/>
        <rFont val="Calibri"/>
        <family val="2"/>
        <scheme val="minor"/>
      </rPr>
      <t xml:space="preserve"> Application </t>
    </r>
    <r>
      <rPr>
        <strike/>
        <sz val="11"/>
        <color rgb="FFFF0000"/>
        <rFont val="Calibri"/>
        <family val="2"/>
        <scheme val="minor"/>
      </rPr>
      <t>Hardening</t>
    </r>
    <r>
      <rPr>
        <sz val="11"/>
        <rFont val="Calibri"/>
        <family val="2"/>
        <scheme val="minor"/>
      </rPr>
      <t xml:space="preserve"> </t>
    </r>
    <r>
      <rPr>
        <sz val="11"/>
        <color rgb="FFFF0000"/>
        <rFont val="Calibri"/>
        <family val="2"/>
        <scheme val="minor"/>
      </rPr>
      <t>Configuration</t>
    </r>
    <r>
      <rPr>
        <sz val="11"/>
        <rFont val="Calibri"/>
        <family val="2"/>
        <scheme val="minor"/>
      </rPr>
      <t xml:space="preserve"> Guidelines provided by the licensee to</t>
    </r>
    <r>
      <rPr>
        <sz val="11"/>
        <color rgb="FFFF0000"/>
        <rFont val="Calibri"/>
        <family val="2"/>
        <scheme val="minor"/>
      </rPr>
      <t xml:space="preserve"> </t>
    </r>
    <r>
      <rPr>
        <strike/>
        <sz val="11"/>
        <color rgb="FFFF0000"/>
        <rFont val="Calibri"/>
        <family val="2"/>
        <scheme val="minor"/>
      </rPr>
      <t xml:space="preserve">harden </t>
    </r>
    <r>
      <rPr>
        <sz val="11"/>
        <color rgb="FFFF0000"/>
        <rFont val="Calibri"/>
        <family val="2"/>
        <scheme val="minor"/>
      </rPr>
      <t>configure applications</t>
    </r>
    <r>
      <rPr>
        <sz val="11"/>
        <color rgb="FF9933FF"/>
        <rFont val="Calibri"/>
        <family val="2"/>
        <scheme val="minor"/>
      </rPr>
      <t xml:space="preserve"> </t>
    </r>
    <r>
      <rPr>
        <strike/>
        <sz val="11"/>
        <color rgb="FFFF0000"/>
        <rFont val="Calibri"/>
        <family val="2"/>
        <scheme val="minor"/>
      </rPr>
      <t>host</t>
    </r>
    <r>
      <rPr>
        <sz val="11"/>
        <color rgb="FFFF0000"/>
        <rFont val="Calibri"/>
        <family val="2"/>
        <scheme val="minor"/>
      </rPr>
      <t xml:space="preserve"> </t>
    </r>
    <r>
      <rPr>
        <strike/>
        <sz val="11"/>
        <color rgb="FFFF0000"/>
        <rFont val="Calibri"/>
        <family val="2"/>
        <scheme val="minor"/>
      </rPr>
      <t>and guest OS</t>
    </r>
    <r>
      <rPr>
        <sz val="11"/>
        <color rgb="FFFF0000"/>
        <rFont val="Calibri"/>
        <family val="2"/>
        <scheme val="minor"/>
      </rPr>
      <t xml:space="preserve">, </t>
    </r>
    <r>
      <rPr>
        <strike/>
        <sz val="11"/>
        <color rgb="FFFF0000"/>
        <rFont val="Calibri"/>
        <family val="2"/>
        <scheme val="minor"/>
      </rPr>
      <t>hypervisor or infrastructure control plane</t>
    </r>
    <r>
      <rPr>
        <sz val="11"/>
        <rFont val="Calibri"/>
        <family val="2"/>
        <scheme val="minor"/>
      </rPr>
      <t xml:space="preserve"> used on configured corporate systems, </t>
    </r>
    <r>
      <rPr>
        <sz val="11"/>
        <color rgb="FFFF0000"/>
        <rFont val="Calibri"/>
        <family val="2"/>
        <scheme val="minor"/>
      </rPr>
      <t xml:space="preserve">to </t>
    </r>
    <r>
      <rPr>
        <sz val="11"/>
        <rFont val="Calibri"/>
        <family val="2"/>
        <scheme val="minor"/>
      </rPr>
      <t xml:space="preserve">include the following:
</t>
    </r>
    <r>
      <rPr>
        <sz val="11"/>
        <color rgb="FFFF0000"/>
        <rFont val="Calibri"/>
        <family val="2"/>
        <scheme val="minor"/>
      </rPr>
      <t>• Apply to host and guest OS</t>
    </r>
    <r>
      <rPr>
        <sz val="11"/>
        <rFont val="Calibri"/>
        <family val="2"/>
        <scheme val="minor"/>
      </rPr>
      <t xml:space="preserve">
• Ensure licensing agreement is from an authorized source, and is not expired
• Change vendor default authentication information, such as default passwords, immediately after installation and review other important default security-related parameters
• Review and update the application </t>
    </r>
    <r>
      <rPr>
        <strike/>
        <sz val="11"/>
        <color rgb="FFFF0000"/>
        <rFont val="Calibri"/>
        <family val="2"/>
        <scheme val="minor"/>
      </rPr>
      <t>hardening</t>
    </r>
    <r>
      <rPr>
        <sz val="11"/>
        <color rgb="FFFF0000"/>
        <rFont val="Calibri"/>
        <family val="2"/>
        <scheme val="minor"/>
      </rPr>
      <t xml:space="preserve"> configuration</t>
    </r>
    <r>
      <rPr>
        <sz val="11"/>
        <rFont val="Calibri"/>
        <family val="2"/>
        <scheme val="minor"/>
      </rPr>
      <t xml:space="preserve"> guidelines annually and/or when system components are installed or upgraded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t>
    </r>
  </si>
  <si>
    <t>• Package being installed matches published version
• Verified checksums, if available</t>
  </si>
  <si>
    <t>AC-3</t>
  </si>
  <si>
    <t>TS-1.17</t>
  </si>
  <si>
    <r>
      <t xml:space="preserve">Application </t>
    </r>
    <r>
      <rPr>
        <sz val="11"/>
        <color rgb="FFFF0000"/>
        <rFont val="Calibri"/>
        <family val="2"/>
        <scheme val="minor"/>
      </rPr>
      <t>Configuration</t>
    </r>
    <r>
      <rPr>
        <sz val="11"/>
        <rFont val="Calibri"/>
        <family val="2"/>
        <scheme val="minor"/>
      </rPr>
      <t xml:space="preserve"> </t>
    </r>
    <r>
      <rPr>
        <strike/>
        <sz val="11"/>
        <color rgb="FFFF0000"/>
        <rFont val="Calibri"/>
        <family val="2"/>
        <scheme val="minor"/>
      </rPr>
      <t>Hardening</t>
    </r>
    <r>
      <rPr>
        <sz val="11"/>
        <rFont val="Calibri"/>
        <family val="2"/>
        <scheme val="minor"/>
      </rPr>
      <t xml:space="preserve"> Guidelines </t>
    </r>
    <r>
      <rPr>
        <sz val="11"/>
        <color rgb="FFFF0000"/>
        <rFont val="Calibri"/>
        <family val="2"/>
        <scheme val="minor"/>
      </rPr>
      <t>(In-House Developed)</t>
    </r>
  </si>
  <si>
    <r>
      <t xml:space="preserve">For </t>
    </r>
    <r>
      <rPr>
        <strike/>
        <sz val="11"/>
        <color rgb="FFFF0000"/>
        <rFont val="Calibri"/>
        <family val="2"/>
        <scheme val="minor"/>
      </rPr>
      <t>i</t>
    </r>
    <r>
      <rPr>
        <sz val="11"/>
        <color rgb="FFFF0000"/>
        <rFont val="Calibri"/>
        <family val="2"/>
        <scheme val="minor"/>
      </rPr>
      <t>I</t>
    </r>
    <r>
      <rPr>
        <sz val="11"/>
        <rFont val="Calibri"/>
        <family val="2"/>
        <scheme val="minor"/>
      </rPr>
      <t>n-</t>
    </r>
    <r>
      <rPr>
        <strike/>
        <sz val="11"/>
        <color rgb="FFFF0000"/>
        <rFont val="Calibri"/>
        <family val="2"/>
        <scheme val="minor"/>
      </rPr>
      <t>h</t>
    </r>
    <r>
      <rPr>
        <sz val="11"/>
        <color rgb="FFFF0000"/>
        <rFont val="Calibri"/>
        <family val="2"/>
        <scheme val="minor"/>
      </rPr>
      <t>H</t>
    </r>
    <r>
      <rPr>
        <sz val="11"/>
        <rFont val="Calibri"/>
        <family val="2"/>
        <scheme val="minor"/>
      </rPr>
      <t xml:space="preserve">ouse </t>
    </r>
    <r>
      <rPr>
        <strike/>
        <sz val="11"/>
        <color rgb="FFFF0000"/>
        <rFont val="Calibri"/>
        <family val="2"/>
        <scheme val="minor"/>
      </rPr>
      <t>d</t>
    </r>
    <r>
      <rPr>
        <sz val="11"/>
        <color rgb="FFFF0000"/>
        <rFont val="Calibri"/>
        <family val="2"/>
        <scheme val="minor"/>
      </rPr>
      <t>D</t>
    </r>
    <r>
      <rPr>
        <sz val="11"/>
        <rFont val="Calibri"/>
        <family val="2"/>
        <scheme val="minor"/>
      </rPr>
      <t xml:space="preserve">eveloped </t>
    </r>
    <r>
      <rPr>
        <strike/>
        <sz val="11"/>
        <color rgb="FFFF0000"/>
        <rFont val="Calibri"/>
        <family val="2"/>
        <scheme val="minor"/>
      </rPr>
      <t>a</t>
    </r>
    <r>
      <rPr>
        <sz val="11"/>
        <color rgb="FFFF0000"/>
        <rFont val="Calibri"/>
        <family val="2"/>
        <scheme val="minor"/>
      </rPr>
      <t>A</t>
    </r>
    <r>
      <rPr>
        <sz val="11"/>
        <rFont val="Calibri"/>
        <family val="2"/>
        <scheme val="minor"/>
      </rPr>
      <t xml:space="preserve">pplications or scripts, document and maintain secure Application </t>
    </r>
    <r>
      <rPr>
        <strike/>
        <sz val="11"/>
        <color rgb="FFFF0000"/>
        <rFont val="Calibri"/>
        <family val="2"/>
        <scheme val="minor"/>
      </rPr>
      <t xml:space="preserve">Hardening </t>
    </r>
    <r>
      <rPr>
        <sz val="11"/>
        <rFont val="Calibri"/>
        <family val="2"/>
        <scheme val="minor"/>
      </rPr>
      <t xml:space="preserve">Configuration Guidelines </t>
    </r>
    <r>
      <rPr>
        <strike/>
        <sz val="11"/>
        <color rgb="FFFF0000"/>
        <rFont val="Calibri"/>
        <family val="2"/>
        <scheme val="minor"/>
      </rPr>
      <t>to harden host and guest OS</t>
    </r>
    <r>
      <rPr>
        <sz val="11"/>
        <color rgb="FFFF0000"/>
        <rFont val="Calibri"/>
        <family val="2"/>
        <scheme val="minor"/>
      </rPr>
      <t xml:space="preserve">, </t>
    </r>
    <r>
      <rPr>
        <strike/>
        <sz val="11"/>
        <color rgb="FFFF0000"/>
        <rFont val="Calibri"/>
        <family val="2"/>
        <scheme val="minor"/>
      </rPr>
      <t>hypervisor or infrastructure control plane</t>
    </r>
    <r>
      <rPr>
        <sz val="11"/>
        <color rgb="FFFF0000"/>
        <rFont val="Calibri"/>
        <family val="2"/>
        <scheme val="minor"/>
      </rPr>
      <t xml:space="preserve"> </t>
    </r>
    <r>
      <rPr>
        <sz val="11"/>
        <rFont val="Calibri"/>
        <family val="2"/>
        <scheme val="minor"/>
      </rPr>
      <t xml:space="preserve">used on configured corporate systems, </t>
    </r>
    <r>
      <rPr>
        <sz val="11"/>
        <color rgb="FFFF0000"/>
        <rFont val="Calibri"/>
        <family val="2"/>
        <scheme val="minor"/>
      </rPr>
      <t>to</t>
    </r>
    <r>
      <rPr>
        <sz val="11"/>
        <rFont val="Calibri"/>
        <family val="2"/>
        <scheme val="minor"/>
      </rPr>
      <t xml:space="preserve"> include the following:
• Follow testing procedures before deploying into production environment
• Review and update the application </t>
    </r>
    <r>
      <rPr>
        <strike/>
        <sz val="11"/>
        <color rgb="FFFF0000"/>
        <rFont val="Calibri"/>
        <family val="2"/>
        <scheme val="minor"/>
      </rPr>
      <t>hardening</t>
    </r>
    <r>
      <rPr>
        <sz val="11"/>
        <color rgb="FFFF0000"/>
        <rFont val="Calibri"/>
        <family val="2"/>
        <scheme val="minor"/>
      </rPr>
      <t xml:space="preserve"> configuration </t>
    </r>
    <r>
      <rPr>
        <sz val="11"/>
        <rFont val="Calibri"/>
        <family val="2"/>
        <scheme val="minor"/>
      </rPr>
      <t>guidelines annually and/or when system components are installed or upgraded
• Review and update the application design document(s) annually and/or when system components are installed, upgraded, or decommissioned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t>
    </r>
  </si>
  <si>
    <t xml:space="preserve">• Document components that are used as the application building blocks
• Red Team or Cyber Security professionals to identify security vulnerabilities in areas such as source code, source code repositories (e.g., GitHub), API integrations, etc.
</t>
  </si>
  <si>
    <t>CA-1
PM-10</t>
  </si>
  <si>
    <t>TS-2.0</t>
  </si>
  <si>
    <t>Network Configuration</t>
  </si>
  <si>
    <t>Place externally accessible servers (e.g., web servers, remote access servers, VPN gateways, remote access brokers, application servers, etc.) within a DMZ, VLAN, or a public subnet DMZ within a Virtual Private Cloud (VPC) and not on an internal network, to include the following:
• Isolate virtual or physical servers in the DMZ to provide only one type of service per server (e.g., web server)
• Implement network controls to restrict access to the internal network from the DMZ, or access from public subnets to private subnets within a VPC (e.g., ACLs, security groups, etc.)
• Maintain an inventory for the external IP addresses and components that are exposed to the Internet</t>
  </si>
  <si>
    <t>• Review managed network device (e.g., Firewalls, Routers, IDS/IPS) configurations regularly
• Review restrictions regularly (e.g., IP addresses, ACLs, security groups, etc.)</t>
  </si>
  <si>
    <t>TS-2.1</t>
  </si>
  <si>
    <t>Connections</t>
  </si>
  <si>
    <r>
      <t>Establish and regularly review a process to secure any point-to-point Connection</t>
    </r>
    <r>
      <rPr>
        <strike/>
        <sz val="11"/>
        <color rgb="FFFF0000"/>
        <rFont val="Calibri"/>
        <family val="2"/>
        <scheme val="minor"/>
      </rPr>
      <t>(</t>
    </r>
    <r>
      <rPr>
        <sz val="11"/>
        <rFont val="Calibri"/>
        <family val="2"/>
        <scheme val="minor"/>
      </rPr>
      <t>s</t>
    </r>
    <r>
      <rPr>
        <strike/>
        <sz val="11"/>
        <color rgb="FFFF0000"/>
        <rFont val="Calibri"/>
        <family val="2"/>
        <scheme val="minor"/>
      </rPr>
      <t>)</t>
    </r>
    <r>
      <rPr>
        <sz val="11"/>
        <rFont val="Calibri"/>
        <family val="2"/>
        <scheme val="minor"/>
      </rPr>
      <t xml:space="preserve"> by using dedicated, private connections, and/or encryption, to include the following:
• Connections over the Internet or public networks should be encrypted using site-to-site VPN
• Encrypt communication over private connections (e.g., dark fiber, leased lines, frame relay, MPLS, etc.)
• Use Advanced Encryption Standard (AES 256) or higher for encryption
• Document all point-to-point (e.g., VPN, private fiber, etc.) connections within the organization</t>
    </r>
  </si>
  <si>
    <r>
      <t xml:space="preserve">Review </t>
    </r>
    <r>
      <rPr>
        <strike/>
        <sz val="11"/>
        <color rgb="FFFF0000"/>
        <rFont val="Calibri"/>
        <family val="2"/>
        <scheme val="minor"/>
      </rPr>
      <t>c</t>
    </r>
    <r>
      <rPr>
        <sz val="11"/>
        <color rgb="FFFF0000"/>
        <rFont val="Calibri"/>
        <family val="2"/>
        <scheme val="minor"/>
      </rPr>
      <t>C</t>
    </r>
    <r>
      <rPr>
        <sz val="11"/>
        <rFont val="Calibri"/>
        <family val="2"/>
        <scheme val="minor"/>
      </rPr>
      <t>onnections regularly</t>
    </r>
  </si>
  <si>
    <t>CC2.1
CC6.1
CC8.1</t>
  </si>
  <si>
    <t xml:space="preserve">
8.20</t>
  </si>
  <si>
    <t>CM-2
PL-8
PM-7
SA-8
SC-7</t>
  </si>
  <si>
    <t>TS-2.2</t>
  </si>
  <si>
    <t>Network Topology Diagram</t>
  </si>
  <si>
    <r>
      <t>Document the Network</t>
    </r>
    <r>
      <rPr>
        <strike/>
        <sz val="11"/>
        <rFont val="Calibri"/>
        <family val="2"/>
        <scheme val="minor"/>
      </rPr>
      <t xml:space="preserve"> </t>
    </r>
    <r>
      <rPr>
        <sz val="11"/>
        <rFont val="Calibri"/>
        <family val="2"/>
        <scheme val="minor"/>
      </rPr>
      <t>Infrastructure and Topology Diagrams, and update when significant changes are made.</t>
    </r>
  </si>
  <si>
    <r>
      <t>Includ</t>
    </r>
    <r>
      <rPr>
        <sz val="11"/>
        <color rgb="FFFF0000"/>
        <rFont val="Calibri"/>
        <family val="2"/>
        <scheme val="minor"/>
      </rPr>
      <t>e</t>
    </r>
    <r>
      <rPr>
        <strike/>
        <sz val="11"/>
        <color rgb="FFFF0000"/>
        <rFont val="Calibri"/>
        <family val="2"/>
        <scheme val="minor"/>
      </rPr>
      <t>ing</t>
    </r>
    <r>
      <rPr>
        <sz val="11"/>
        <rFont val="Calibri"/>
        <family val="2"/>
        <scheme val="minor"/>
      </rPr>
      <t xml:space="preserve"> WAN, DMZ, LAN, WLAN (wireless), VLAN, firewalls, switches, endpoints, etc.</t>
    </r>
  </si>
  <si>
    <t>AU-8
SI-4
SI-4(1)
SI-4(5)</t>
  </si>
  <si>
    <t>TS-2.3</t>
  </si>
  <si>
    <t>Network Traffic</t>
  </si>
  <si>
    <r>
      <t>Establish a policy to use layer 3 switches/devices to manage Network Traffic, to include the following:
• Port security</t>
    </r>
    <r>
      <rPr>
        <sz val="11"/>
        <color rgb="FFFF0000"/>
        <rFont val="Calibri"/>
        <family val="2"/>
        <scheme val="minor"/>
      </rPr>
      <t xml:space="preserve"> </t>
    </r>
    <r>
      <rPr>
        <strike/>
        <sz val="11"/>
        <color rgb="FFFF0000"/>
        <rFont val="Calibri"/>
        <family val="2"/>
        <scheme val="minor"/>
      </rPr>
      <t>to be</t>
    </r>
    <r>
      <rPr>
        <sz val="11"/>
        <rFont val="Calibri"/>
        <family val="2"/>
        <scheme val="minor"/>
      </rPr>
      <t xml:space="preserve"> is enabled
• Disable unused ports on switches
• Disable Simple Network Management Protocol (SNMP) if it is not in use.</t>
    </r>
    <r>
      <rPr>
        <strike/>
        <sz val="11"/>
        <color rgb="FFFF0000"/>
        <rFont val="Calibri"/>
        <family val="2"/>
        <scheme val="minor"/>
      </rPr>
      <t xml:space="preserve"> Use SNMP v3 or higher with strong passwords for community strings</t>
    </r>
    <r>
      <rPr>
        <sz val="11"/>
        <color rgb="FFFF0000"/>
        <rFont val="Calibri"/>
        <family val="2"/>
        <scheme val="minor"/>
      </rPr>
      <t xml:space="preserve">
• Use SNMP v3 or higher with strong passwords for community strings</t>
    </r>
  </si>
  <si>
    <t>• Use device administrator credentials with strong passwords
• Use physical ethernet cable locks to ensure that a network cable cannot be connected to an alternate/unauthorized device
• Network-based access control (i.e., 802.1X)
• If layer 2 switches are still in use, ensure that a higher layer network communications device is providing network isolation/traffic control 
• Restrict the use of non-switched devices such as hubs and repeaters</t>
  </si>
  <si>
    <t>SC-3</t>
  </si>
  <si>
    <t>TS-2.4</t>
  </si>
  <si>
    <t>Firewall Access Control List</t>
  </si>
  <si>
    <r>
      <t xml:space="preserve">Establish and regularly review a policy and process to separate external network(s)/WAN(s) from the internal network(s) by using stateful inspection </t>
    </r>
    <r>
      <rPr>
        <strike/>
        <sz val="11"/>
        <color rgb="FFFF0000"/>
        <rFont val="Calibri"/>
        <family val="2"/>
        <scheme val="minor"/>
      </rPr>
      <t>f</t>
    </r>
    <r>
      <rPr>
        <sz val="11"/>
        <color rgb="FFFF0000"/>
        <rFont val="Calibri"/>
        <family val="2"/>
        <scheme val="minor"/>
      </rPr>
      <t>F</t>
    </r>
    <r>
      <rPr>
        <sz val="11"/>
        <rFont val="Calibri"/>
        <family val="2"/>
        <scheme val="minor"/>
      </rPr>
      <t xml:space="preserve">irewall(s), to include the following:
• Review Firewall Access Control Lists (ACLs) regularly
• Rules to generate logs for all traffic and for all configuration changes, and logs are inspected regularly
</t>
    </r>
    <r>
      <rPr>
        <strike/>
        <sz val="11"/>
        <color rgb="FFFF0000"/>
        <rFont val="Calibri"/>
        <family val="2"/>
        <scheme val="minor"/>
      </rPr>
      <t xml:space="preserve">• Deploy a Web Application Firewall (WAF) in front of Internet facing web applications and APIs </t>
    </r>
    <r>
      <rPr>
        <sz val="11"/>
        <rFont val="Calibri"/>
        <family val="2"/>
        <scheme val="minor"/>
      </rPr>
      <t xml:space="preserve">
Apply the following configurations:
• Deny all WAN traffic to any internal network other than to explicit hosts that reside on the DMZ
</t>
    </r>
    <r>
      <rPr>
        <strike/>
        <sz val="11"/>
        <color rgb="FFFF0000"/>
        <rFont val="Calibri"/>
        <family val="2"/>
        <scheme val="minor"/>
      </rPr>
      <t>• WAN network to prohibit direct network access to the internal content/production network</t>
    </r>
    <r>
      <rPr>
        <sz val="11"/>
        <rFont val="Calibri"/>
        <family val="2"/>
        <scheme val="minor"/>
      </rPr>
      <t xml:space="preserve">
• Deny all incoming and outgoing network requests by default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FTP, etc.), and replace with encrypted versions
</t>
    </r>
    <r>
      <rPr>
        <sz val="11"/>
        <color rgb="FFFF0000"/>
        <rFont val="Calibri"/>
        <family val="2"/>
        <scheme val="minor"/>
      </rPr>
      <t xml:space="preserve">• A dedicated service or management network in place to manage core services (DNS, antivirus, logging, etc.) </t>
    </r>
  </si>
  <si>
    <r>
      <t xml:space="preserve">• Anti-spoofing filters
• Block the following: non-routable IP addresses internal addresses over external ports, UDP and ICMP echo requests, unused ports and services, unauthorized DNS zone transfers, and egress filtering
</t>
    </r>
    <r>
      <rPr>
        <sz val="11"/>
        <color rgb="FFFF0000"/>
        <rFont val="Calibri"/>
        <family val="2"/>
        <scheme val="minor"/>
      </rPr>
      <t xml:space="preserve">• Regularly review the list of approved incoming and outgoing requests
• Already identified malicious sites are blocked at external and internal firewall level
• All attempts to access malicious web addresses are logged and monitored
• Deploy a Web Application Firewall (WAF) in front of Internet facing web applications and APIs </t>
    </r>
  </si>
  <si>
    <t>AC-3
AC-17
AC-19
PE-17</t>
  </si>
  <si>
    <t>TS-2.5</t>
  </si>
  <si>
    <t>Production Networks</t>
  </si>
  <si>
    <r>
      <t xml:space="preserve">Establish and regularly review a process to isolate the Content/Production Networks from Non-Content/Production Networks (e.g., office network, DMZ, content transfer, Internet etc.), to include the following:
• Layer 1 physical air gap </t>
    </r>
    <r>
      <rPr>
        <sz val="11"/>
        <color rgb="FFFF0000"/>
        <rFont val="Calibri"/>
        <family val="2"/>
        <scheme val="minor"/>
      </rPr>
      <t xml:space="preserve">and/or Logical segmentation via Layer 2 or Layer 3 VLAN ACLs
</t>
    </r>
    <r>
      <rPr>
        <strike/>
        <sz val="11"/>
        <color rgb="FFFF0000"/>
        <rFont val="Calibri"/>
        <family val="2"/>
        <scheme val="minor"/>
      </rPr>
      <t>• Logical segmentation via Layer 2 or Layer 3 VLAN ACLs</t>
    </r>
    <r>
      <rPr>
        <sz val="11"/>
        <color rgb="FFFF0000"/>
        <rFont val="Calibri"/>
        <family val="2"/>
        <scheme val="minor"/>
      </rPr>
      <t xml:space="preserve">
</t>
    </r>
    <r>
      <rPr>
        <sz val="11"/>
        <rFont val="Calibri"/>
        <family val="2"/>
        <scheme val="minor"/>
      </rPr>
      <t>• Prohibit bridging or dual-homed networking (physical network bridging) on computer systems between content/production networks and non-content/production networks</t>
    </r>
  </si>
  <si>
    <t>• Review network configurations regularly
• Update upon key changes</t>
  </si>
  <si>
    <t>CM-10
SI-3
SI-9</t>
  </si>
  <si>
    <t>TS-2.6</t>
  </si>
  <si>
    <t>Firewall Management</t>
  </si>
  <si>
    <r>
      <t xml:space="preserve">Establish and regularly review a policy and process for Firewall Management, to include the following:
• Provisioning firewall users based off the Principle of Least Privilege (PoLP)
• Change control requirements (e.g., patching, upgrades, firewall rule management, etc.)
• Do not allow direct firewall management from the Internet or WAN
• Firewall to have a subscription to anti-virus, </t>
    </r>
    <r>
      <rPr>
        <sz val="11"/>
        <color rgb="FFFF0000"/>
        <rFont val="Calibri"/>
        <family val="2"/>
        <scheme val="minor"/>
      </rPr>
      <t>sandbox</t>
    </r>
    <r>
      <rPr>
        <sz val="11"/>
        <rFont val="Calibri"/>
        <family val="2"/>
        <scheme val="minor"/>
      </rPr>
      <t>, and intrusion detection updates
• Configure to alert key security events</t>
    </r>
  </si>
  <si>
    <t>• Review role access regularly
• Review alert configuration regularly
• Update upon key changes</t>
  </si>
  <si>
    <t>AC-18</t>
  </si>
  <si>
    <t>TS-2.7</t>
  </si>
  <si>
    <t>Intrusion Detection &amp; Prevention Systems</t>
  </si>
  <si>
    <r>
      <t xml:space="preserve">Establish a policy and process to implement a network-based Intrusion Detection/Prevention System (IDS/IPS) to protect the network, to include the following:
• Configure the system to alert and block suspicious network activity
• </t>
    </r>
    <r>
      <rPr>
        <strike/>
        <sz val="11"/>
        <color rgb="FFFF0000"/>
        <rFont val="Calibri"/>
        <family val="2"/>
        <scheme val="minor"/>
      </rPr>
      <t>Implement b</t>
    </r>
    <r>
      <rPr>
        <sz val="11"/>
        <color rgb="FFFF0000"/>
        <rFont val="Calibri"/>
        <family val="2"/>
        <scheme val="minor"/>
      </rPr>
      <t>B</t>
    </r>
    <r>
      <rPr>
        <sz val="11"/>
        <rFont val="Calibri"/>
        <family val="2"/>
        <scheme val="minor"/>
      </rPr>
      <t>asic border gateway services (e.g., gateway anti-virus, URL filtering, etc.)
• Update attack signature definitions/policies regularly
• Log all activity and configuration changes</t>
    </r>
  </si>
  <si>
    <t>• Host-based intrusion detection systems
• Utilize virtual patching</t>
  </si>
  <si>
    <t>TS-2.8</t>
  </si>
  <si>
    <t>Internet Access</t>
  </si>
  <si>
    <r>
      <t xml:space="preserve">Establish and regularly review a policy and process for Internet Access in production networks and all systems that process or store digital content, to include the following:
• Prohibit directly accessing unauthorized Internet sites, resources, or services
• Prohibit direct email access
</t>
    </r>
    <r>
      <rPr>
        <strike/>
        <sz val="11"/>
        <color rgb="FFFF0000"/>
        <rFont val="Calibri"/>
        <family val="2"/>
        <scheme val="minor"/>
      </rPr>
      <t>• Implement firewall rules to deny all outbound traffic by default, including to the Internet and other internal networks</t>
    </r>
  </si>
  <si>
    <t>For a business case that requires Internet access from the production network, apply the following: 
• Explicitly allow protocols and ports (e.g., layer 2/3 ACLs) that require connections to services
• Proxy servers must be used to broker access
• Restrict Internet Access to shared storage solutions
For isolated web browsing/email access: 
• Browser isolation tools via a virtual environment that is not on the production network
For use of Keyboard/Video/Mouse (KVM) solution for web browsing and/or email access:
• A KVM solution to a machine with Internet access not connected to the production network 
• Ensure that any physical ports on the KVM switch which are not in use are properly locked down</t>
  </si>
  <si>
    <t>CC6.1</t>
  </si>
  <si>
    <t>AC-4
SC-7
SC-35</t>
  </si>
  <si>
    <t>TS-2.9</t>
  </si>
  <si>
    <t>Remote Access</t>
  </si>
  <si>
    <r>
      <t xml:space="preserve">Establish and regularly review a policy and process for Remote Access to all environments, to include the following:
• Multi-Factor Authentication (MFA)
• VPN configuration to not allow split tunneling
• Disable remote access to content transfer systems
</t>
    </r>
    <r>
      <rPr>
        <sz val="11"/>
        <color rgb="FFFF0000"/>
        <rFont val="Calibri"/>
        <family val="2"/>
        <scheme val="minor"/>
      </rPr>
      <t xml:space="preserve">• Disable or limit the functionality of clipboard to prevent unauthorized data transfer (e.g., global settings for remote access applications)
</t>
    </r>
    <r>
      <rPr>
        <sz val="11"/>
        <rFont val="Calibri"/>
        <family val="2"/>
        <scheme val="minor"/>
      </rPr>
      <t xml:space="preserve">• Segregate production network through a remote connection via client approved remote access
• Enable AES 256 encryption at a minimum
</t>
    </r>
    <r>
      <rPr>
        <sz val="11"/>
        <color rgb="FFFF0000"/>
        <rFont val="Calibri"/>
        <family val="2"/>
        <scheme val="minor"/>
      </rPr>
      <t>• Terminate remote sessions upon 30 minutes of inactivity</t>
    </r>
    <r>
      <rPr>
        <sz val="11"/>
        <rFont val="Calibri"/>
        <family val="2"/>
        <scheme val="minor"/>
      </rPr>
      <t xml:space="preserve">
Apply the following Best Practices:
• Application </t>
    </r>
    <r>
      <rPr>
        <strike/>
        <sz val="11"/>
        <color rgb="FFFF0000"/>
        <rFont val="Calibri"/>
        <family val="2"/>
        <scheme val="minor"/>
      </rPr>
      <t>Hardening</t>
    </r>
    <r>
      <rPr>
        <sz val="11"/>
        <color rgb="FFFF0000"/>
        <rFont val="Calibri"/>
        <family val="2"/>
        <scheme val="minor"/>
      </rPr>
      <t xml:space="preserve"> Configuration </t>
    </r>
    <r>
      <rPr>
        <sz val="11"/>
        <rFont val="Calibri"/>
        <family val="2"/>
        <scheme val="minor"/>
      </rPr>
      <t>Guidelines
• Firewall Management
• Remote Sites &amp; Locations
• Systems Configuration</t>
    </r>
  </si>
  <si>
    <r>
      <t xml:space="preserve">• Use of corporate owned devices when content is stored locally on the endpoint device
• Use secure methods for remote access (e.g., SSH, </t>
    </r>
    <r>
      <rPr>
        <sz val="11"/>
        <color rgb="FFFF0000"/>
        <rFont val="Calibri"/>
        <family val="2"/>
        <scheme val="minor"/>
      </rPr>
      <t xml:space="preserve">HTTPS, PCOIP, etc. </t>
    </r>
    <r>
      <rPr>
        <strike/>
        <sz val="11"/>
        <color rgb="FFFF0000"/>
        <rFont val="Calibri"/>
        <family val="2"/>
        <scheme val="minor"/>
      </rPr>
      <t>SFTP</t>
    </r>
    <r>
      <rPr>
        <sz val="11"/>
        <color rgb="FFFF0000"/>
        <rFont val="Calibri"/>
        <family val="2"/>
        <scheme val="minor"/>
      </rPr>
      <t>,</t>
    </r>
    <r>
      <rPr>
        <sz val="11"/>
        <rFont val="Calibri"/>
        <family val="2"/>
        <scheme val="minor"/>
      </rPr>
      <t xml:space="preserve">)
• Use a firewall to segregate the WAN (Internet) from the internal network used to access content
• Apply internal vulnerability scan and penetration testing policy to remote endpoints
• Document Remote Access infrastructure on Network Topology Diagrams
</t>
    </r>
    <r>
      <rPr>
        <sz val="11"/>
        <color rgb="FFFF0000"/>
        <rFont val="Calibri"/>
        <family val="2"/>
        <scheme val="minor"/>
      </rPr>
      <t>• Utilize pixel streaming applications to avoid content transfer to local systems
• Utilize proxy, broker, or gateway technologies for authentication to remote environments</t>
    </r>
    <r>
      <rPr>
        <sz val="11"/>
        <rFont val="Calibri"/>
        <family val="2"/>
        <scheme val="minor"/>
      </rPr>
      <t xml:space="preserve">
Apply the following Best Practices:
• Corporate Email Filtering
• Web Filtering
</t>
    </r>
    <r>
      <rPr>
        <sz val="11"/>
        <color rgb="FF0070C0"/>
        <rFont val="Calibri"/>
        <family val="2"/>
        <scheme val="minor"/>
      </rPr>
      <t xml:space="preserve">
</t>
    </r>
    <r>
      <rPr>
        <sz val="11"/>
        <color rgb="FFFF0000"/>
        <rFont val="Calibri"/>
        <family val="2"/>
        <scheme val="minor"/>
      </rPr>
      <t xml:space="preserve">Utilize host security profile checks to allow VPN connections from untrusted zones. Profile checks confirm the following at a minimum:
• OS Version
• Antivirus Version
• Disk Encryption
• Patch Management
</t>
    </r>
  </si>
  <si>
    <t>SC-12
SC-13</t>
  </si>
  <si>
    <t>TS-2.10</t>
  </si>
  <si>
    <t>Web Filtering</t>
  </si>
  <si>
    <r>
      <t xml:space="preserve">Establish and regularly review a process for </t>
    </r>
    <r>
      <rPr>
        <strike/>
        <sz val="11"/>
        <color rgb="FFFF0000"/>
        <rFont val="Calibri"/>
        <family val="2"/>
        <scheme val="minor"/>
      </rPr>
      <t xml:space="preserve">corporate </t>
    </r>
    <r>
      <rPr>
        <sz val="11"/>
        <rFont val="Calibri"/>
        <family val="2"/>
        <scheme val="minor"/>
      </rPr>
      <t>Web Filtering to address the following: 
• Peer-to-peer file sharing
• Malware/ransomware
• Malicious sites</t>
    </r>
  </si>
  <si>
    <t>Use of DNS filtering</t>
  </si>
  <si>
    <t>PE-3(2)
PE-3(3)
SA4(9)
SA-9(2)</t>
  </si>
  <si>
    <t>TS-2.11</t>
  </si>
  <si>
    <t>Wireless Networks</t>
  </si>
  <si>
    <r>
      <t xml:space="preserve">Establish and regularly review a policy and process for managing Wireless Network configurations in all environments, to include the following:
• Disable WEP/WPA
• Enable </t>
    </r>
    <r>
      <rPr>
        <strike/>
        <sz val="11"/>
        <color rgb="FFFF0000"/>
        <rFont val="Calibri"/>
        <family val="2"/>
        <scheme val="minor"/>
      </rPr>
      <t>WPA2-PSK</t>
    </r>
    <r>
      <rPr>
        <sz val="11"/>
        <color rgb="FF000000"/>
        <rFont val="Calibri"/>
        <family val="2"/>
        <scheme val="minor"/>
      </rPr>
      <t xml:space="preserve"> </t>
    </r>
    <r>
      <rPr>
        <sz val="11"/>
        <color rgb="FFFF0000"/>
        <rFont val="Calibri"/>
        <family val="2"/>
        <scheme val="minor"/>
      </rPr>
      <t>WPA2-EAP</t>
    </r>
    <r>
      <rPr>
        <sz val="11"/>
        <rFont val="Calibri"/>
        <family val="2"/>
        <scheme val="minor"/>
      </rPr>
      <t xml:space="preserve"> (AES), and/or WPA3-SAE
• Change default administrator logon credentials
• Change default network name Service Set Identifier (SSID) and use non-company, non-production names
• Set a complex wireless access point passphrase and change regularly
• Remote Authentication Dial In User Service (RADIUS) for authentication (does not apply to guest networks)
• Disconnect wireless Network Interface Cards (NICs) from production computers
• Segregate guest networks from the company’s other networks
• Restrict guest networks to access only the Internet</t>
    </r>
  </si>
  <si>
    <r>
      <t xml:space="preserve">• Use WPA2-Enterprise (AES)
• MAC address filtering and disallow wireless MAC addresses of production devices
• Configure the wireless access point/controller to broadcast only within the required range
• Port-based network access control (e.g., 802.1X framework for wireless networking)
• Lightweight Directory Access Protocol (LDAP) server, such as Active Directory, to manage user accounts
• Public Key Infrastructure to generate and manage client and server certificates
• Configure WPA2 or WPA3 with </t>
    </r>
    <r>
      <rPr>
        <sz val="11"/>
        <color rgb="FFFF0000"/>
        <rFont val="Calibri"/>
        <family val="2"/>
        <scheme val="minor"/>
      </rPr>
      <t>Counter Mode with Cipher Block Chaining Message Authentication Code Protocol</t>
    </r>
    <r>
      <rPr>
        <sz val="11"/>
        <rFont val="Calibri"/>
        <family val="2"/>
        <scheme val="minor"/>
      </rPr>
      <t xml:space="preserve">
 CCMP (AES)
• Scan for rogue wireless access points and/or use a centralized wireless device access to alert rogue connections</t>
    </r>
  </si>
  <si>
    <t>SA-9
SC-7
SI-7</t>
  </si>
  <si>
    <t>TS-2.12</t>
  </si>
  <si>
    <t>Cloud Service Provider &amp; Cloud Service Consumer</t>
  </si>
  <si>
    <t>Establish and regularly review a process to configure applications and infrastructures, so that Cloud Service Provider (CSP) &amp; Cloud Service Consumer (CSC) user access and intra-tenant access is segregated between tenants (e.g., physically or logically).</t>
  </si>
  <si>
    <t>• Compliance with legal, statutory, and regulatory compliance obligations
• Monitor segmentation between intra-tenant access</t>
  </si>
  <si>
    <t>SC-2</t>
  </si>
  <si>
    <t>TS-2.13</t>
  </si>
  <si>
    <t>Network Connections</t>
  </si>
  <si>
    <r>
      <t xml:space="preserve">Establish and regularly review a process to monitor, encrypt, and restrict Network Connections </t>
    </r>
    <r>
      <rPr>
        <strike/>
        <sz val="11"/>
        <color rgb="FFFF0000"/>
        <rFont val="Calibri"/>
        <family val="2"/>
        <scheme val="minor"/>
      </rPr>
      <t>between environments</t>
    </r>
    <r>
      <rPr>
        <sz val="11"/>
        <color rgb="FFFF0000"/>
        <rFont val="Calibri"/>
        <family val="2"/>
        <scheme val="minor"/>
      </rPr>
      <t xml:space="preserve"> </t>
    </r>
    <r>
      <rPr>
        <sz val="11"/>
        <rFont val="Calibri"/>
        <family val="2"/>
        <scheme val="minor"/>
      </rPr>
      <t>to only authenticated and authorized connections, to include the following:
• Detect unauthorized connections
• Remove unauthorized connections</t>
    </r>
  </si>
  <si>
    <r>
      <t xml:space="preserve">• Regularly review </t>
    </r>
    <r>
      <rPr>
        <strike/>
        <sz val="11"/>
        <color rgb="FFFF0000"/>
        <rFont val="Calibri"/>
        <family val="2"/>
        <scheme val="minor"/>
      </rPr>
      <t>n</t>
    </r>
    <r>
      <rPr>
        <sz val="11"/>
        <color rgb="FFFF0000"/>
        <rFont val="Calibri"/>
        <family val="2"/>
        <scheme val="minor"/>
      </rPr>
      <t>N</t>
    </r>
    <r>
      <rPr>
        <sz val="11"/>
        <rFont val="Calibri"/>
        <family val="2"/>
        <scheme val="minor"/>
      </rPr>
      <t xml:space="preserve">etwork </t>
    </r>
    <r>
      <rPr>
        <strike/>
        <sz val="11"/>
        <color rgb="FFFF0000"/>
        <rFont val="Calibri"/>
        <family val="2"/>
        <scheme val="minor"/>
      </rPr>
      <t>c</t>
    </r>
    <r>
      <rPr>
        <sz val="11"/>
        <color rgb="FFFF0000"/>
        <rFont val="Calibri"/>
        <family val="2"/>
        <scheme val="minor"/>
      </rPr>
      <t>C</t>
    </r>
    <r>
      <rPr>
        <sz val="11"/>
        <rFont val="Calibri"/>
        <family val="2"/>
        <scheme val="minor"/>
      </rPr>
      <t xml:space="preserve">onnections </t>
    </r>
    <r>
      <rPr>
        <strike/>
        <sz val="11"/>
        <color rgb="FFFF0000"/>
        <rFont val="Calibri"/>
        <family val="2"/>
        <scheme val="minor"/>
      </rPr>
      <t>between environments</t>
    </r>
    <r>
      <rPr>
        <sz val="11"/>
        <color rgb="FFFF0000"/>
        <rFont val="Calibri"/>
        <family val="2"/>
        <scheme val="minor"/>
      </rPr>
      <t xml:space="preserve"> </t>
    </r>
    <r>
      <rPr>
        <sz val="11"/>
        <rFont val="Calibri"/>
        <family val="2"/>
        <scheme val="minor"/>
      </rPr>
      <t>for unauthorized connections
• Log all unauthorized connections in log management system</t>
    </r>
  </si>
  <si>
    <t>AC-4
SC-7
SC-20</t>
  </si>
  <si>
    <t>TS-3.0</t>
  </si>
  <si>
    <t>Encryption</t>
  </si>
  <si>
    <r>
      <t xml:space="preserve">Establish and regularly review a policy and process to encrypt devices, and virtual machines, to include the following:
• Minimum of AES 256 encryption for content at rest and in motion
• File-based encryption (i.e., encrypting the content)
• Drive-based encryption (i.e., encrypting the hard drive)
• Send decryption keys, keypad pins, or passwords using an out-of-band communication protocol (i.e., not on the same storage media as the content itself)
• Encryption of backups of sensitive content
For management of encryption keys:
• Access to keys </t>
    </r>
    <r>
      <rPr>
        <strike/>
        <sz val="11"/>
        <color rgb="FFFF0000"/>
        <rFont val="Calibri"/>
        <family val="2"/>
        <scheme val="minor"/>
      </rPr>
      <t>should</t>
    </r>
    <r>
      <rPr>
        <sz val="11"/>
        <color rgb="FFFF0000"/>
        <rFont val="Calibri"/>
        <family val="2"/>
        <scheme val="minor"/>
      </rPr>
      <t xml:space="preserve"> is </t>
    </r>
    <r>
      <rPr>
        <sz val="11"/>
        <rFont val="Calibri"/>
        <family val="2"/>
        <scheme val="minor"/>
      </rPr>
      <t>only be granted to authorized personnel 
• Segregate duties to separate key management from key usage</t>
    </r>
  </si>
  <si>
    <r>
      <t>For external encrypted drives with keypad pin authentication, enforce self-erase configuration after pre-defined number of invalid attempts
For management of keys: 
• Establish procedures for the following activities: generation, distribution, rotation, revocation, destruction, deactivation, compromise, recovery, inventory, backup
• All relevant key transactions/activity</t>
    </r>
    <r>
      <rPr>
        <strike/>
        <sz val="11"/>
        <rFont val="Calibri"/>
        <family val="2"/>
        <scheme val="minor"/>
      </rPr>
      <t xml:space="preserve"> </t>
    </r>
    <r>
      <rPr>
        <strike/>
        <sz val="11"/>
        <color rgb="FFFF0000"/>
        <rFont val="Calibri"/>
        <family val="2"/>
        <scheme val="minor"/>
      </rPr>
      <t>should be</t>
    </r>
    <r>
      <rPr>
        <sz val="11"/>
        <color rgb="FFFF0000"/>
        <rFont val="Calibri"/>
        <family val="2"/>
        <scheme val="minor"/>
      </rPr>
      <t xml:space="preserve"> are </t>
    </r>
    <r>
      <rPr>
        <sz val="11"/>
        <rFont val="Calibri"/>
        <family val="2"/>
        <scheme val="minor"/>
      </rPr>
      <t xml:space="preserve">recorded (logged) in the Cryptographic Key Management System (CKMS)
For storage of keys: 
• Encrypt encryption key which is at least as strong as the data-encrypting key 
• Store separately from the data-encrypting key
• Store within a secure cryptographic device (e.g., Hardware Security Module (HSM) or a Pin Transaction Security (PTS) point-of-interaction device)
</t>
    </r>
  </si>
  <si>
    <t>SC-12</t>
  </si>
  <si>
    <t>TS-3.1</t>
  </si>
  <si>
    <t>Key Delivery Messages &amp; Trusted Devices List</t>
  </si>
  <si>
    <t>Establish a process for managing Key Delivery Messages (KDMs) &amp; Trusted Devices List (TDL), to include the following:
• Restrict access to the KDM creator and exhibitor only
• Approval and revocation of trusted devices
• Require clients to provide a list of devices that are trusted for content playback and include expiration date
• Only create KDMs for devices on the TDL
• KDM creation and handling be physically and digitally segregated from DCP handling and replication
• Confirm that devices on the TDL are appropriate based on rights owners’ approval</t>
  </si>
  <si>
    <r>
      <t xml:space="preserve">• Ensure that encryption key expiration dates conform to client instructions
</t>
    </r>
    <r>
      <rPr>
        <sz val="11"/>
        <color rgb="FFFF0000"/>
        <rFont val="Calibri"/>
        <family val="2"/>
        <scheme val="minor"/>
      </rPr>
      <t>• Log receipt and configuration of all DKDMs and KDMs</t>
    </r>
    <r>
      <rPr>
        <sz val="11"/>
        <rFont val="Calibri"/>
        <family val="2"/>
        <scheme val="minor"/>
      </rPr>
      <t xml:space="preserve">
</t>
    </r>
  </si>
  <si>
    <t>RA-5</t>
  </si>
  <si>
    <t>TS-4.0</t>
  </si>
  <si>
    <t>Establish and regularly review a policy and process for Vulnerability Management, including vulnerability scans for both internal and external networks, and virtual machines/containers, to include the following: 
• For external IP ranges and hosts, perform scans monthly at a minimum
• For internal IP ranges and hosts, perform authenticated scans quarterly at a minimum
• Investigate and have a remediation plan for all vulnerabilities
• Perform a vulnerability scan after any major application or infrastructure change
Also scan the following:
• Production networks
• Non-Production networks 
• Application Programming Interfaces (APIs)</t>
  </si>
  <si>
    <t>• Investigate and have a remediation plan for critical issues within 48 hours
• Leverage Open Web Application Security Project (OWASP)</t>
  </si>
  <si>
    <t>CA-8
CA-8(1)
SC-7(10)</t>
  </si>
  <si>
    <t>TS-4.1</t>
  </si>
  <si>
    <t>Penetration Testing</t>
  </si>
  <si>
    <r>
      <t xml:space="preserve">Establish and regularly review a policy and process to perform Penetration Testing of all external IP ranges, hosts, web applications, and </t>
    </r>
    <r>
      <rPr>
        <sz val="11"/>
        <color rgb="FFFF0000"/>
        <rFont val="Calibri"/>
        <family val="2"/>
        <scheme val="minor"/>
      </rPr>
      <t>content transfer tools,</t>
    </r>
    <r>
      <rPr>
        <sz val="11"/>
        <rFont val="Calibri"/>
        <family val="2"/>
        <scheme val="minor"/>
      </rPr>
      <t xml:space="preserve"> to include the following:
• Conduct on an annual basis at a minimum
• Investigate and have a remediation plan for issues
• Conducted by an independent third-party or internal red team
• Perform a penetration test after any major application or infrastructure change
</t>
    </r>
    <r>
      <rPr>
        <sz val="11"/>
        <color rgb="FFFF0000"/>
        <rFont val="Calibri"/>
        <family val="2"/>
        <scheme val="minor"/>
      </rPr>
      <t>• Application and Network Architecture review
• Encryption at rest and in transit
• Private storage review</t>
    </r>
    <r>
      <rPr>
        <sz val="11"/>
        <rFont val="Calibri"/>
        <family val="2"/>
        <scheme val="minor"/>
      </rPr>
      <t xml:space="preserve">
Also test the following:
• Application Programming Interfaces (APIs)</t>
    </r>
  </si>
  <si>
    <t>• Investigate and have a remediation plan for critical issues within 48 hours
• Authenticated and unauthenticated testing
• Include network segmentation testing
• Leverage Open Web Application Security Project (OWASP)</t>
  </si>
  <si>
    <t>7.14
8.8</t>
  </si>
  <si>
    <t>CA-05
SI-2</t>
  </si>
  <si>
    <t>TS-4.2</t>
  </si>
  <si>
    <t>Patching</t>
  </si>
  <si>
    <r>
      <t xml:space="preserve">Establish and regularly review a Patching process for endpoints, servers, applications, virtual machines, </t>
    </r>
    <r>
      <rPr>
        <sz val="11"/>
        <color rgb="FFFF0000"/>
        <rFont val="Calibri"/>
        <family val="2"/>
        <scheme val="minor"/>
      </rPr>
      <t xml:space="preserve">databases, </t>
    </r>
    <r>
      <rPr>
        <sz val="11"/>
        <rFont val="Calibri"/>
        <family val="2"/>
        <scheme val="minor"/>
      </rPr>
      <t xml:space="preserve">network infrastructure devices (e.g., firewalls, routers, switches, etc.), Storage Area Networks (SAN), and Network Attached Storage (NAS), to include the following: 
• Investigate and address patches
• Subscribe to security and patch notifications from </t>
    </r>
    <r>
      <rPr>
        <sz val="11"/>
        <color rgb="FFFF0000"/>
        <rFont val="Calibri"/>
        <family val="2"/>
        <scheme val="minor"/>
      </rPr>
      <t>Third-Party</t>
    </r>
    <r>
      <rPr>
        <sz val="11"/>
        <rFont val="Calibri"/>
        <family val="2"/>
        <scheme val="minor"/>
      </rPr>
      <t xml:space="preserve"> Service Providers, other third-parties, and security advisories
• Decommission legacy systems that are no longer supported
</t>
    </r>
    <r>
      <rPr>
        <sz val="11"/>
        <color rgb="FFFF0000"/>
        <rFont val="Calibri"/>
        <family val="2"/>
        <scheme val="minor"/>
      </rPr>
      <t>• Implement an exception process in place for patches that are incompatible with current technology with management approval and vendor patch details</t>
    </r>
  </si>
  <si>
    <t>• Investigate and have a remediation plan for critical patches within 48 hours
• Deploy patches in a testing/development environment before deploying to production
• Deploy critical patches within two weeks of release date
• A centrally managed patch management system</t>
  </si>
  <si>
    <t>A1.2
A1.3
CC3.4
CC6.1
CC8.1
CC9.2</t>
  </si>
  <si>
    <t>5.9
5.37
8.29
5.30
8.32</t>
  </si>
  <si>
    <t>CM-3</t>
  </si>
  <si>
    <t>TS-5.0</t>
  </si>
  <si>
    <t>Change Control</t>
  </si>
  <si>
    <t>Establish and regularly review a process for Change Control to ensure data, applications, network, and system component updates and changes have been reviewed and approved as required, to include the following:
• Maintain an up-to-date inventory of systems (e.g., Configuration Management Database (CMDB)), system components, and software
• Identify all impacted computer software, data files, database entities, and infrastructure
• Identify and manage risks, include security controls associated with changes to data, applications, network infrastructure and systems
• Document and retain all changes, test results, and management approvals
• Ensure that appropriate backup or roll-back procedures are documented and tested</t>
  </si>
  <si>
    <t>• Establish a Change Control Board (CCB), consisting of individuals responsible for reviewing and approving any updates or changes
• Ensure separation of duties between change initiator and approver</t>
  </si>
  <si>
    <t>TS-6.0</t>
  </si>
  <si>
    <t>ZTA - Authentication</t>
  </si>
  <si>
    <r>
      <t xml:space="preserve">Establish and regularly review a process for a </t>
    </r>
    <r>
      <rPr>
        <strike/>
        <sz val="11"/>
        <color rgb="FFFF0000"/>
        <rFont val="Calibri"/>
        <family val="2"/>
        <scheme val="minor"/>
      </rPr>
      <t>documenting and managing a policy to enforce a</t>
    </r>
    <r>
      <rPr>
        <sz val="11"/>
        <color rgb="FFFF0000"/>
        <rFont val="Calibri"/>
        <family val="2"/>
        <scheme val="minor"/>
      </rPr>
      <t xml:space="preserve"> Zero Trust Architecture (ZTA) - Authentication, to include the following:
• Authenticate each user before they are allowed to join or access a workflow/system
• Authenticate all systems and services before being used in any workflow
• Ensure all service communication is directed through a </t>
    </r>
    <r>
      <rPr>
        <b/>
        <sz val="11"/>
        <color rgb="FFFF0000"/>
        <rFont val="Calibri"/>
        <family val="2"/>
        <scheme val="minor"/>
      </rPr>
      <t>policy enforcement point</t>
    </r>
    <r>
      <rPr>
        <sz val="11"/>
        <color rgb="FFFF0000"/>
        <rFont val="Calibri"/>
        <family val="2"/>
        <scheme val="minor"/>
      </rPr>
      <t xml:space="preserve">
• Validate certificates used for authentication against a trusted certificate authority before being accepted
For Mutual Authentication:
• Mutually authenticate connections between two systems or services
• Establish an encrypted connection via Mutual Authentication before communication between proxies/endpoints can take place
</t>
    </r>
  </si>
  <si>
    <t xml:space="preserve">• Connect SaaS applications internal identity management to a system-wide authentication system (i.e., Single Sign-On Service)
• Apply Zero-Trust Architecture Best Practices at the application layer to ensure threat coverage
</t>
  </si>
  <si>
    <t>TS-6.1</t>
  </si>
  <si>
    <t>ZTA - Authorization Policies</t>
  </si>
  <si>
    <r>
      <t xml:space="preserve">Establish and regularly review a process for </t>
    </r>
    <r>
      <rPr>
        <strike/>
        <sz val="11"/>
        <color rgb="FFFF0000"/>
        <rFont val="Calibri"/>
        <family val="2"/>
        <scheme val="minor"/>
      </rPr>
      <t>implementing, documenting, and</t>
    </r>
    <r>
      <rPr>
        <sz val="11"/>
        <color rgb="FFFF0000"/>
        <rFont val="Calibri"/>
        <family val="2"/>
        <scheme val="minor"/>
      </rPr>
      <t xml:space="preserve"> managing Zero Trust Architecture (ZTA) - Authorization Policies, to include the following:
• For all access to assets, services, and systems
• Ensure all connections are authorized by an Authorization Policy
• Store Authorization Policies in an easily identifiable location
• Map native access controls to the requirements of Authorization Policies, including SaaS applications
</t>
    </r>
  </si>
  <si>
    <t>• Utilize global organizational policies when creating Authorization Policies
• Set Authorization Policies to expire after the shortest period needed to conduct necessary tasks
• Deploy a discrete policy enforcement point in front of SaaS applications when Authorization Policies cannot be used
• Utilize applications where Authorization Policies are automatically generated by workflow management rules</t>
  </si>
  <si>
    <t>TS-6.2</t>
  </si>
  <si>
    <t>ZTA - Protect Surfaces</t>
  </si>
  <si>
    <r>
      <t xml:space="preserve">Establish and regularly review a process for </t>
    </r>
    <r>
      <rPr>
        <strike/>
        <sz val="11"/>
        <color rgb="FFFF0000"/>
        <rFont val="Calibri"/>
        <family val="2"/>
        <scheme val="minor"/>
      </rPr>
      <t xml:space="preserve">documenting and </t>
    </r>
    <r>
      <rPr>
        <sz val="11"/>
        <color rgb="FFFF0000"/>
        <rFont val="Calibri"/>
        <family val="2"/>
        <scheme val="minor"/>
      </rPr>
      <t xml:space="preserve">managing Zero Trust Architecture (ZTA) - Protect Surfaces for all organizational data, applications, assets, and services, to include the following:
• Define and map all organizational </t>
    </r>
    <r>
      <rPr>
        <b/>
        <sz val="11"/>
        <color rgb="FFFF0000"/>
        <rFont val="Calibri"/>
        <family val="2"/>
        <scheme val="minor"/>
      </rPr>
      <t>Protect Surfaces</t>
    </r>
    <r>
      <rPr>
        <sz val="11"/>
        <color rgb="FFFF0000"/>
        <rFont val="Calibri"/>
        <family val="2"/>
        <scheme val="minor"/>
      </rPr>
      <t xml:space="preserve">
• Apply ZTA to defined Protect Surfaces
• Place ZTA security controls at the point of access for the Protect Surface (i.e., Policy Enforcement Point)
</t>
    </r>
  </si>
  <si>
    <t>• Document classification of all data and assets (e.g., sensitive, confidential, public)
• Tailor the protection and security controls based on data classification 
• Use Multi-Factor Authentication (MFA) with adaptive authentication to continuously validate users and devices before granting access</t>
  </si>
  <si>
    <t>TS-7.0</t>
  </si>
  <si>
    <t>AI/ML - Data I/O Workflows &amp; Systems</t>
  </si>
  <si>
    <r>
      <t>Establish, document, and regularly review a workflow and process for Artificial Intelligence &amp; Machine Learning (AI/ML) - Data I/O Workflows and Systems, to include scanning of all pre-trained large language models (LLMs), datasets, and models from public repositories before</t>
    </r>
    <r>
      <rPr>
        <b/>
        <sz val="11"/>
        <color rgb="FFFF0000"/>
        <rFont val="Calibri"/>
        <family val="2"/>
        <scheme val="minor"/>
      </rPr>
      <t xml:space="preserve"> use to prevent the importing of malware or unwanted data.</t>
    </r>
  </si>
  <si>
    <t xml:space="preserve">• Import all pre-trained LLMs into a private cloud before use
• Employ real-time monitoring for machine learning functionality deviations
• Maintain audit trail of data set usage and associated assets per logging retention </t>
  </si>
  <si>
    <t>TS-7.1</t>
  </si>
  <si>
    <t>AI/ML - Application Configuration Guidelines</t>
  </si>
  <si>
    <t>For Artificial Intelligence &amp; Machine Learning (AI/ML) applications, source and implement secure Application Configuration Guidelines provided by the licensee to configure applications used on configured corporate systems, to include the following:
• Apply to host and guest OS
• Implement application level encryption and access control for sensitive user data</t>
  </si>
  <si>
    <r>
      <t xml:space="preserve">• Complete a </t>
    </r>
    <r>
      <rPr>
        <b/>
        <sz val="11"/>
        <color rgb="FFFF0000"/>
        <rFont val="Calibri"/>
        <family val="2"/>
        <scheme val="minor"/>
      </rPr>
      <t xml:space="preserve">model card or equivalent </t>
    </r>
    <r>
      <rPr>
        <sz val="11"/>
        <color rgb="FFFF0000"/>
        <rFont val="Calibri"/>
        <family val="2"/>
        <scheme val="minor"/>
      </rPr>
      <t>for each AI/ML application in use</t>
    </r>
  </si>
  <si>
    <t xml:space="preserve"> </t>
  </si>
  <si>
    <t>BEST PRACTICES:</t>
  </si>
  <si>
    <t>ADDITIONAL RECOMMENDATIONS:</t>
  </si>
  <si>
    <t>NIST 800-207</t>
  </si>
  <si>
    <t>NIST-AI-600-1</t>
  </si>
  <si>
    <t>Information Security Management</t>
  </si>
  <si>
    <t>Establish, regularly review, and update upon key changes, an Information Security Management System (ISMS), Information Security Manual (ISM), or Information Security Policy (ISP) which is approved by leadership of the organization, to include the following:
• Control framework
• Governance, Risk, and Compliance (GRC)</t>
  </si>
  <si>
    <t>• Reference established Information and Content Security frameworks (e.g., MPA Best Practices, ISO 27001, NIST 800-53, SANS, CoBIT, CSA, CIS, etc.)
• Establish a defined team for Information Security, including a Governance Committee, to develop policies addressing threats, incidents, risks, etc.
• Prepare organization charts and job descriptions to facilitate the designation of roles and responsibilities as it pertains to security</t>
  </si>
  <si>
    <t>18.1
18.2
5.1
6.1
6.2</t>
  </si>
  <si>
    <t xml:space="preserve">5.1
 5.2
 5.4
 5.5
5.6
 5.35
 5.36
 5.37      </t>
  </si>
  <si>
    <t>PM-7
PM-4
SI-5</t>
  </si>
  <si>
    <t>Establish and regularly review an Acceptable Use Policy (AUP) governing the use of Internet (e.g., social media, communication activities, etc.), to include the following:
• Do not share on any social media platform, forum, blog post, or website: information related to pre-release content and related project activities, unless expressed written consent from the client is obtained</t>
  </si>
  <si>
    <t>CC5.1</t>
  </si>
  <si>
    <t>8.1.3</t>
  </si>
  <si>
    <t>5.10
8.12</t>
  </si>
  <si>
    <t>PL-4
PS-6</t>
  </si>
  <si>
    <r>
      <t>Business Continuity</t>
    </r>
    <r>
      <rPr>
        <strike/>
        <sz val="11"/>
        <color theme="1"/>
        <rFont val="Calibri"/>
        <family val="2"/>
        <scheme val="minor"/>
      </rPr>
      <t xml:space="preserve"> </t>
    </r>
    <r>
      <rPr>
        <sz val="11"/>
        <color theme="1"/>
        <rFont val="Calibri"/>
        <family val="2"/>
        <scheme val="minor"/>
      </rPr>
      <t>Plan</t>
    </r>
  </si>
  <si>
    <t>Establish and regularly review a formal Business Continuity Plan (BCP) and policy, to include the following:
• Team responsible for developing and maintaining the Business Continuity Plan
• Define threats to critical assets, locations, infrastructure, and business operations (e.g., loss of power or communications, systems failure, natural disasters, pandemics, breach, etc.)
• Include Incident Response as part of the Business Continuity Plan</t>
  </si>
  <si>
    <t>• Testing procedures of business continuity processes regularly, to include tabletop exercises
• Incorporate a systematic approach that uses likelihood of risk occurrence, impact to business objectives/content protection, and asset classification for assigning priority (e.g., Business Impact Analysis (BIA))
• Assign a designated team member to oversee continuity planning efforts
• Workarounds, alternate solutions, etc.
• Protect security systems from disruption in power
For template examples refer to SANS: https://www.sans.org/information-security-policy/ and FEMA: https://www.fema.gov/</t>
  </si>
  <si>
    <t>CC2.3
CC7.3
CC7.4
A1.3</t>
  </si>
  <si>
    <t>8.1.1
8.1.2
17.1.1
17.1.2
17.1.3
14.1.1</t>
  </si>
  <si>
    <r>
      <rPr>
        <strike/>
        <sz val="10"/>
        <color theme="1"/>
        <rFont val="Calibri"/>
        <family val="2"/>
        <scheme val="minor"/>
      </rPr>
      <t xml:space="preserve">
</t>
    </r>
    <r>
      <rPr>
        <sz val="10"/>
        <color theme="1"/>
        <rFont val="Calibri"/>
        <family val="2"/>
        <scheme val="minor"/>
      </rPr>
      <t>5.5
5.29
5.30
8.13</t>
    </r>
  </si>
  <si>
    <t>SR-2
SR-3
AU-5
CP-2
CP-4
CP-13
IR-3</t>
  </si>
  <si>
    <t>OR-1.3</t>
  </si>
  <si>
    <t>Disaster Recovery Plan</t>
  </si>
  <si>
    <t>Establish and regularly review a formal policy and plan Disaster Recovery (DR) policy and plan, to include the following:
• Team responsible for developing, maintaining, and communicating the Disaster Recovery plan
• Include Incident response as part of the Disaster Recovery (DR) plan
• Restrict access to modify or delete backups to privileged users with assigned data backup and recovery operation roles</t>
  </si>
  <si>
    <t>• Testing procedures of disaster recovery processes regularly, to include tabletop exercises
• Base on Recovery Time Objective (RTO) and Recovery Point Objective (RPO)
• Assign a designated team member to oversee recovery efforts
• Priorities for recovery procedures, including steps to restore systems
• Backups that are marked for full recovery are tested on a regular basis
For template examples refer to SANS: https://www.sans.org/information-security-policy/ and FEMA: https://www.fema.gov/</t>
  </si>
  <si>
    <t>CC7.2
CC7.5
CC9.1
CC7.5</t>
  </si>
  <si>
    <t>11.1.4
12.3.1
15.2.1
17.1.1
17.1.2
17.1.3</t>
  </si>
  <si>
    <t>8.13
5.20
7.5
5.30</t>
  </si>
  <si>
    <t>SC-8(2)
CP-2
CP-4
CP-7
IR-3
SR-3</t>
  </si>
  <si>
    <t>OR-1.4</t>
  </si>
  <si>
    <t>Establish and regularly review a policy and process for Data &amp; Assets, to include the following:
• Classification
• Protection
• Database security guidelines
• Defined segregation of duties
• Handling throughout its lifecycle
• In accordance with local laws, regulations, and agreements</t>
  </si>
  <si>
    <t>• Data retention periods
• Classify according to data sensitivity 
• Third-Party Service Provider data sharing responsibilities (e.g., via contract clauses, etc.)
• Version control of the policy and process</t>
  </si>
  <si>
    <t>CC6.1
C1.1
C1.2
P2.1
P4.2
P6.1
P6.7</t>
  </si>
  <si>
    <t>8.3.3
8.1
8.2.1
8.2.2
8.2.3
18.1.3
18.1.4
6.1.1</t>
  </si>
  <si>
    <r>
      <t>5.14</t>
    </r>
    <r>
      <rPr>
        <strike/>
        <sz val="10"/>
        <color theme="1"/>
        <rFont val="Calibri"/>
        <family val="2"/>
        <scheme val="minor"/>
      </rPr>
      <t xml:space="preserve">
</t>
    </r>
    <r>
      <rPr>
        <sz val="10"/>
        <color theme="1"/>
        <rFont val="Calibri"/>
        <family val="2"/>
        <scheme val="minor"/>
      </rPr>
      <t>5.2
5.10</t>
    </r>
    <r>
      <rPr>
        <strike/>
        <sz val="10"/>
        <color theme="1"/>
        <rFont val="Calibri"/>
        <family val="2"/>
        <scheme val="minor"/>
      </rPr>
      <t xml:space="preserve">
</t>
    </r>
    <r>
      <rPr>
        <sz val="10"/>
        <color theme="1"/>
        <rFont val="Calibri"/>
        <family val="2"/>
        <scheme val="minor"/>
      </rPr>
      <t>5.12
5.13
5.15
5.33
5.34</t>
    </r>
  </si>
  <si>
    <t>AC-16
AC-23
AC-3-5</t>
  </si>
  <si>
    <t>Establish and regularly review a formal security Risk Management program, to include the following:
• Address workflows, assets, operations, and personnel
• Apply principles of Confidentiality, Integrity, and Availability (CIA)
• Review and update upon key changes
• Conduct a risk assessment annually
• Document decisions on risk management, to include monitoring and reporting remediation status with relevant stakeholders</t>
  </si>
  <si>
    <t xml:space="preserve">• Define a clear scope for the security risk assessment and modify as necessary
• Use an accredited third-party to conduct risk assessments
• Risks identified tie into the Business Continuity (BCP) and Disaster Recovery (DR) Plans
• Include risks to all environments and infrastructure, to include Site Security Plan for each site to summarize the implemented security controls (e.g., camera, alarm, and EAC locations) to protect physical access to assets, as well as applicable risks and threats
• Conduct meetings with management and key stakeholders regularly to identify and document risks
• A formal exception policy
• Document and maintain a Threat Modeling and Analysis process
• Utilize a Red Team or Cyber Security professionals to identify security vulnerabilities
• Cyber Security insurance to help manage financial impact from a cyberattack
• Leverage established information security risk management framework (e.g., NISTIR 8286, FAIR frameworks, or ISO 31000:2018/ISO 31010:2019, ISO 27005, &amp; NIST 800-30)
</t>
  </si>
  <si>
    <t>CC3.1
CC3.2
CC3.4
CC4.1
CC5.1
CC9.1</t>
  </si>
  <si>
    <t xml:space="preserve">
5.1.1
5.1.2
6.1.1
7.2.1
15.1.2
17
17.1
17.1.1
17.1.2
17.1.3</t>
  </si>
  <si>
    <t xml:space="preserve">
5.1
5.2
5.4
5.20
5.29</t>
  </si>
  <si>
    <t>RA-1
RA-3
PM-7
PM-9</t>
  </si>
  <si>
    <r>
      <t>• Apply to freelancers and temporary workers
• Use a third-party</t>
    </r>
    <r>
      <rPr>
        <b/>
        <sz val="11"/>
        <color theme="1"/>
        <rFont val="Calibri"/>
        <family val="2"/>
        <scheme val="minor"/>
      </rPr>
      <t xml:space="preserve"> </t>
    </r>
    <r>
      <rPr>
        <sz val="11"/>
        <color theme="1"/>
        <rFont val="Calibri"/>
        <family val="2"/>
        <scheme val="minor"/>
      </rPr>
      <t>background screening company</t>
    </r>
  </si>
  <si>
    <t>On-boarding</t>
  </si>
  <si>
    <t>Establish and regularly review a process for the On-boarding of all relevant full- and part-time employees, consultants, contractors, interns, freelancers, and temporary workers, to include the following: 
• Communicate and obtain sign-off from all relevant/required/authorized company personnel for all current policies, procedures, and/or client requirements
• Provision physical/digital access
• Complete required training
• Confidentiality Agreements, Non-Disclosure Agreements (NDAs), etc., specifically applied for On-boarding
• Retain all signed agreements</t>
  </si>
  <si>
    <t>• Apply on a per project basis
• Issue photo ID badge for all relevant employees and third-party personnel
• Review for role/job changes, geographical relocations, and leave of absence
• Country relocations are in accordance with local laws, regulations, and agreements
• For Third-Party IT Service Provider, access to be limited to a specific time frame and enforced via account lockout</t>
  </si>
  <si>
    <t>7.1.1
7.1.2
7.2.2
13.2.4</t>
  </si>
  <si>
    <t>6.1
6.2
6.3
6.6</t>
  </si>
  <si>
    <t>Off-boarding</t>
  </si>
  <si>
    <t>Establish and regularly review a process for the Off-boarding of all relevant full- and part-time employees, consultants, contractors, interns, freelancers, and temporary workers, to include the following: 
• Transfer ownership of data &amp; access
• De-provision physical/digital access
• Return all company assets/equipment (e.g., keys, fobs, badges, devices, etc.)
• Confidentiality Agreements, Non-Disclosure Agreements (NDAs), etc., specifically applied for Off-boarding
• Retain all signed agreements</t>
  </si>
  <si>
    <t>• Apply on a per project basis
• Review for role/job changes, geographical relocations, and leave of absence
• Country relocations are in accordance with local laws, regulations, and agreements
• Apply disciplinary policy, when applicable</t>
  </si>
  <si>
    <t>7.3
7.31</t>
  </si>
  <si>
    <t xml:space="preserve">
6.5</t>
  </si>
  <si>
    <t>OR-3.3</t>
  </si>
  <si>
    <t>Establish and regularly review a Training &amp; Awareness program about security policies and procedures and train all relevant full- and part-time employees, consultants, contractors, and interns upon hire and annually, to include the following:
• For executive management and owners, tailor specific training
• Develop tailored training based on job responsibilities (e.g., interaction with content)
• Reviewed, updated, and training conducted after introduction of new processes and technologies 
• Maintain a log of all training and attendees</t>
  </si>
  <si>
    <t>• Training for business email compromise, social engineering, ransomware, malware, phishing
• Develop a program to test effectiveness of training (e.g., phishing campaigns, tabletop exercises, etc.)
• Training covers the restriction of personal devices
• Training covers not using the same password or passphrase on multiple accounts
• Perform project specific training, including access approval process and incident escalation before commencement of project</t>
  </si>
  <si>
    <t>CC1.4
CC2.2</t>
  </si>
  <si>
    <t>7.2.2</t>
  </si>
  <si>
    <t xml:space="preserve">6.3
</t>
  </si>
  <si>
    <t>AT-2
AT-3
AT-4
AT-6</t>
  </si>
  <si>
    <t>OR-3.4</t>
  </si>
  <si>
    <t>Ensure Contracts &amp; Service Level Agreements (SLAs) with Third-Party Service Providers (i.e., external companies that are paid for services provided), include the following:  
• Business Continuity (BCP) and Disaster Recovery (DR) Plans
• Data handover and disposal upon service termination 
• Risk Management process
• Ability to obtain requested Information Security Compliance Certificates and/or Attestations
• Background Screening of all third-party full- and part-time employees, consultants, contractors, and interns
• Confidentiality Agreements/NDAs for all third-party full- and part-time employees, consultants, contractors, and interns
• Notification if services are outsourced or subcontracted
• Handling and reporting of incidents
• In accordance with local laws, regulations, and agreements, including third-party consent for Background Screening and Confidentiality Agreements/NDAs</t>
  </si>
  <si>
    <t>• An independent, third-party review/audit of the effectiveness of the Third-Party Service Provider's security and privacy controls is performed (e.g., MPA Best Practices, CSA Star, ISO, SOC 2 Type 2, etc.)
• Audit covers the following: Organizational, Operational, Physical, and Technical Security</t>
  </si>
  <si>
    <t xml:space="preserve">
12.7.1
18.1.1
18.1.5</t>
  </si>
  <si>
    <t xml:space="preserve">
8.34
5.31</t>
  </si>
  <si>
    <t>CA-3
CM-10
SA-9</t>
  </si>
  <si>
    <t>Establish and regularly review a formal Incident Response policy and process, which covers both IT and content incidents/events, to include the following: 
• Detection
• Escalation
• Response
• Evidence/Forensics
• Analysis
• Remediation
• Reporting and Metrics
• A corrective action process, to include root cause, lessons learned, preventative measures taken, etc.
• Notification of affected business partners and clients, in a timely manner
• Utilize this url to report incidents related to piracy https://www.alliance4creativity.com/report-piracy/</t>
  </si>
  <si>
    <t xml:space="preserve">• Establish an Incident Response team, including a designated lead
• Incidents are addressed within 48 hours
• Notify impacted Content Owners as soon as possible and provide high-level incident details
• Regularly update, through an established cadence with Content Owners, with new information throughout the investigation
• Apply to all relevant full- and part-time employees, consultants, contractors, interns, freelancers, temporary workers, and visitors
• Maintain key contact information, including business partners and clients 
• Notification of law enforcement
• Anonymous reporting
• Retain third-party security partner for incidents
</t>
  </si>
  <si>
    <t>CC7.4
CC7.5</t>
  </si>
  <si>
    <t>16.1.1
16.1.4
16.1.5
16.1.7</t>
  </si>
  <si>
    <t>5.24
5.25
5.26
5.27
5.28</t>
  </si>
  <si>
    <t>Establish and regularly review a formal Artificial Intelligence (AI) &amp; Machine Learning (ML) policy aligned to overall Security Management program, to include the following:
• Tailor policy to include applicable AI/ML content and applications
• Identify and manage risks to include security controls associated with changes to datasets, applications, network infrastructure, and systems
• Ensure client approval for AI/ML application use
• Review data sources and its integrity before use
• Adhere to local laws, regulations, and client policy when using AI/ML data
• Outline appropriate usage for AI/ML datasets
• Include AI/ML in Acceptable Use Policy</t>
  </si>
  <si>
    <t>2.9.Information Security (Page-10)
3.Suggested Actions to Manage GAI Risks (Page-12)
AI Red-teaming (Page-50)
GV-1.4-002 (Page-15)
GV-3.2-003 (Page-18)
GV-6.1-010 (Page-21)
MG-3.2-009 (Page-44)
MS-4.2-005 (Page-39)</t>
  </si>
  <si>
    <t>• For receiving log, include the following information: name and signature of courier/delivering entity, name and signature of recipient, time and date of receipt
• For assets that can't be delivered immediately, store in a secure area (e.g., vault, safe, high-security cage, etc.), including after-hours deliveries                                   
• If physical assets are not normally handled, notify Content Owner(s) when it occurs</t>
  </si>
  <si>
    <t xml:space="preserve">• Monitor the on-site packaging and loading of content
• Secure containers depending on asset value (e.g., Pelican case with a combination lock)
• Tamper-evident tape, packaging, and/or seals
• Labels only include address, barcode, aliases (i.e., non-descript)                 
</t>
  </si>
  <si>
    <t>8.3.3
13.2.2</t>
  </si>
  <si>
    <t xml:space="preserve">5.14
</t>
  </si>
  <si>
    <t xml:space="preserve">SR-9
SR-10
</t>
  </si>
  <si>
    <t>Establish and regularly review a Shipping process to ship client assets, to include the following:
• Maintain a shipping log that includes: Time of shipment, recipient name, contact number, address of destination, tracking number from shipper
• Retain shipping log for one year at a minimum
• Use client approved shipping vendor</t>
  </si>
  <si>
    <t>• Generate a work/shipping order to authorize client asset shipments in/out of the facility
• Content awaiting shipment is in a secure area under camera surveillance
• If physical assets are not normally handled, notify Content Owner(s) when it occurs
• Delivery confirmation for high value assets
• Utilize GPS tracking</t>
  </si>
  <si>
    <t>SR-3
SR-4(1)
SR-6(1)</t>
  </si>
  <si>
    <t>Establish and regularly review a process for Transport Vehicles handling content, to include the following:
• Always lock the vehicle
• Handling during loading and unloading
• Ensure packages are out of view
• Direct delivery without unnecessary stops
• Establish a process for third-party couriers</t>
  </si>
  <si>
    <t xml:space="preserve">
8.3.3</t>
  </si>
  <si>
    <t xml:space="preserve">7.10
</t>
  </si>
  <si>
    <t>PE-20
SC-8</t>
  </si>
  <si>
    <t>Establish and regularly review a policy and process for Work From Home (WFH)/Remote Workers, in accordance with local laws, regulations, and agreements, and apply the following Best Practices:
• Authentication &amp; Authorization
• Background Screening
• Business Continuity Plan
• Endpoint Protection
• Identity Access Management
• On-boarding
• Off-boarding
• Remote Access
• Risk Management
• Training &amp; Awareness
• Wireless Networks</t>
  </si>
  <si>
    <r>
      <t>• Apply Incident Response Best Practice</t>
    </r>
    <r>
      <rPr>
        <strike/>
        <sz val="11"/>
        <color theme="1"/>
        <rFont val="Calibri"/>
        <family val="2"/>
        <scheme val="minor"/>
      </rPr>
      <t>s</t>
    </r>
    <r>
      <rPr>
        <sz val="11"/>
        <color theme="1"/>
        <rFont val="Calibri"/>
        <family val="2"/>
        <scheme val="minor"/>
      </rPr>
      <t xml:space="preserve">
• For on-boarding, confidentiality agreements for other members at the remote location (e.g., roommate, spouse, etc.)
• Maintain a list of authorized remote access users
• Regularly review user list for discrepancies, and unusual or suspicious activity
• Disconnect wireless networks while accessing content locally
• Training includes permissible working locations (e.g., non-public spaces, rooms out of direct sight line of neighbors and/or others, etc.)
• Change home router default passwords</t>
    </r>
  </si>
  <si>
    <t>14.1.1
15.1.3
11.2.6
6.2.2</t>
  </si>
  <si>
    <t>PM-10
PM-9
PM-29
RA-1
RA-3
AT-2
AT-3
SC-7
AC-19
PE-17
AC-17
AU-6
PS-3</t>
  </si>
  <si>
    <t>CC6.1
A1.2</t>
  </si>
  <si>
    <t>AC-17
CP-6
CP-7
PE-3</t>
  </si>
  <si>
    <t xml:space="preserve">6.2.2
11.2.6
12.6.1
18.2.3
</t>
  </si>
  <si>
    <t>6.7
7.9
8.8</t>
  </si>
  <si>
    <t>PE-20
RA-2(1)</t>
  </si>
  <si>
    <t xml:space="preserve">Establish and regularly review a process to support the handling of content for client classified High Security Titles, to include the following:
• Aliases (e.g., AKA, working title, code name, etc.)
• Access limited to only authorized personnel
• Individual NDAs/Confidentiality Agreements
• Use of mobile devices is only used for business purposes, unless client approved                 
</t>
  </si>
  <si>
    <t xml:space="preserve">• Use client assigned security title aliases on assets and in asset tracking systems, including lifecycle management (e.g., handling of alias pre- vs post-release)
• Segregate communications/assets to not include alias and client title
• Use of separate network (e.g., physical or logical segmentation)
• A dedicated partition on shared storage
• Store physical assets for high security titles (e.g., scripts, art, external hard drives, etc.) in a secured area while not in use
• For aliases, ensure the alias is generic and does not reference anything that might hint at the actual project or production name (e.g., characters, locations, genre, etc.)
• If aliases are used on any production signage, ensure the signage is plain and does not contain any artwork or reference that might hint at the actual production name                               </t>
  </si>
  <si>
    <t>AC-2(13)
AC-16
AC-17(10)
CA-3(7)
PL-8</t>
  </si>
  <si>
    <t>Establish and regularly review a process for the physical and logical Disposal of stock/client assets (e.g., discs, storyboards, scripts, hard drives, etc.), to include the following:
• Segregation of duties between asset handler/creator and personnel performing the destruction of assets
• Store assets in a secure location/container prior to disposal
• Erasing, degaussing, shredding, or physically destroying before disposal</t>
  </si>
  <si>
    <t xml:space="preserve">• Destruction is performed on-site
• Destruction is supervised by company personnel, including a sign-off
• When using a third-party company for destruction, obtain a Certificate of Destruction (CoD)
• Complete destruction within 30 days
• Shred bins are locked with openings small enough that a hand cannot fit inside
• Restrict keys to shred bins to authorized personnel only
• Maintain a log of asset disposal for at least one year
• For hardware (e.g., laptops, servers, etc.), utilize corporate IT Asset Disposition standards
Reference U.S. Department of Defense 5220.22-M &amp; NIST SP 800-88 for data wiping standards                                                                                </t>
  </si>
  <si>
    <t xml:space="preserve">CC3.3
CC6.5
P2.1
P4.0
</t>
  </si>
  <si>
    <t>8.3.2
11.2.7</t>
  </si>
  <si>
    <t>7.14
8.10
7.10</t>
  </si>
  <si>
    <t>SI-12(3)
SR-2
SR-4
SR-12</t>
  </si>
  <si>
    <t>Establish and regularly review a process to physically secure all Entry/Exit Points at facilities, to include the following:
• Apply to facility server room, screening room, loading docks, etc.
• Access control segmentation between other businesses and tenants
• Secure and cover ground floor windows where content could be visible from the outside</t>
  </si>
  <si>
    <t xml:space="preserve">• Access control segmentation between content areas and other parts of the facility (e.g., administrative offices, waiting rooms, loading docks, courier pickup and drop-off areas, replication, mastering, etc.)
• Attach privacy screens to monitors where content or sensitive information is visible to others
• For signage utilized at the facility or remote site/location, ensure the signage is plain and does not contain any artwork that might hint at the actual production name  </t>
  </si>
  <si>
    <t>PE-3
PE-18</t>
  </si>
  <si>
    <t xml:space="preserve">• Visitor log to capture: name, company, entry/exit time, reason for visit, person(s) visiting, and signature of visitor
• Visitors are issued a badge/sticker
• Conceal the names of previous visitors
• Make visitor badges/stickers easily distinguishable from company personnel badges
• Visitor badges/stickers are surrendered before leaving the facility
• Communicate restrictions of recording/photographing content on premises
• Accompanied by an authorized employee
</t>
  </si>
  <si>
    <t xml:space="preserve">
11.1.2
11.1.6</t>
  </si>
  <si>
    <t xml:space="preserve">PE-2
PE-3
PE-8
</t>
  </si>
  <si>
    <t>11.1.2</t>
  </si>
  <si>
    <t>Install and maintain an Alarm System that covers all entry/exit points to high security areas (including emergency exits), windows, loading docks, fire escapes, and restricted areas (e.g., vault, server/machine room, etc.), to include the following:
• Enable the alarm when facility is unsupervised
• Automated alerts of each unauthorized/failed attempt, including when physical keys are used to override electronic access controls
• Escalation configurations and/or procedures to appropriate personnel
• Issue unique alarm codes and administrator rights to authorized individuals
• Review users regularly 
• Test alarm system regularly</t>
  </si>
  <si>
    <t xml:space="preserve">• Log every alarm state change (e.g., Set to Unset) and the time and individual that triggered the change
For high security and all areas processing or handling content: 
• Motion sensors
• Door prop alerts
</t>
  </si>
  <si>
    <t xml:space="preserve">PE-6
PE-14
</t>
  </si>
  <si>
    <t>PE-2(2)</t>
  </si>
  <si>
    <t>Establish and regularly review a policy and process for Replication Facilities, to include the following:
• Perform searches of persons, bags, packages, and personal belongings for content/assets
• Searches performed at key entry/exit points
• Regular audit to test validity of process
• In accordance with local laws, regulations, and agreements</t>
  </si>
  <si>
    <r>
      <t>PE-3</t>
    </r>
    <r>
      <rPr>
        <strike/>
        <sz val="10"/>
        <color theme="1"/>
        <rFont val="Calibri"/>
        <family val="2"/>
        <scheme val="minor"/>
      </rPr>
      <t xml:space="preserve">
</t>
    </r>
    <r>
      <rPr>
        <sz val="10"/>
        <color theme="1"/>
        <rFont val="Calibri"/>
        <family val="2"/>
        <scheme val="minor"/>
      </rPr>
      <t>SC-42</t>
    </r>
  </si>
  <si>
    <t>Environmental Control settings (range): 
• Temperature (Low End): 64.4 degrees F (18 degrees C) or above
• Temperature (High End): 80.6 degrees F (27 degrees C) or below
• Moisture (Low End): 40% relative humidity and 41.9 degrees F (5.5 degrees C) dew point or above
• Moisture (High End): 60% relative humidity and 59 degrees F (15 degrees C) dew point or below</t>
  </si>
  <si>
    <t>11.2.1</t>
  </si>
  <si>
    <t>7.8
7.9
7.10</t>
  </si>
  <si>
    <t>AT-3(1)
AU-6
PE-14</t>
  </si>
  <si>
    <t>Data Centers, Co-locations</t>
  </si>
  <si>
    <r>
      <t>For an owned and operated Data Center and/or Co-location, or when utilizing a Cloud Provider, proof can be provided via policy, procedure, or audit report documents, that includes the following Best Practices:
• Alarm System
• Camera System
• Contracts &amp; Service Level Agreements
• Entry/Exit Points
• Environmental Controls
• Incident Response
• Network Topology Diagram
• Physical Access Control</t>
    </r>
    <r>
      <rPr>
        <strike/>
        <sz val="11"/>
        <color theme="1"/>
        <rFont val="Calibri"/>
        <family val="2"/>
        <scheme val="minor"/>
      </rPr>
      <t xml:space="preserve">
</t>
    </r>
    <r>
      <rPr>
        <sz val="11"/>
        <color theme="1"/>
        <rFont val="Calibri"/>
        <family val="2"/>
        <scheme val="minor"/>
      </rPr>
      <t>• Risk Management
• Shared Security Responsibility Model
• Systems Configuration</t>
    </r>
    <r>
      <rPr>
        <strike/>
        <sz val="11"/>
        <color theme="1"/>
        <rFont val="Calibri"/>
        <family val="2"/>
        <scheme val="minor"/>
      </rPr>
      <t xml:space="preserve">
</t>
    </r>
    <r>
      <rPr>
        <sz val="11"/>
        <color theme="1"/>
        <rFont val="Calibri"/>
        <family val="2"/>
        <scheme val="minor"/>
      </rPr>
      <t>• Visitors
• Vulnerability Management</t>
    </r>
  </si>
  <si>
    <t>When utilizing a Data Center and/or Co-location, proof can be provided via policy, procedure, or audit report documents, that includes the following:
• CCTV captures vendor cabinets
• Cabinets are physically segregated from other tenants and data center employees</t>
  </si>
  <si>
    <t>CC6.4</t>
  </si>
  <si>
    <t xml:space="preserve">PE-9
PE-10
PE-11
PE-12
PE-13
PE-14
PE-15
CP-7
</t>
  </si>
  <si>
    <t>Cloud Providers</t>
  </si>
  <si>
    <t>When utilizing a Cloud Provider, proof can be provided via policy, procedure, or audit report documents, that includes the following Best Practices:
• Application Configuration Guidelines
• Authentication &amp; Authorization
• Change Control
• Contracts &amp; Service Level Agreements
• Encryption
• Endpoint Protection
• Identity Access Management
• Incident Response
• Network Topology Diagram
• Patching
• Penetration Testing
• Risk Management
• Shared Security Responsibility Model
• Systems Configuration
• Vulnerability Management
• Web &amp; Cloud Portals</t>
  </si>
  <si>
    <t xml:space="preserve">When utilizing a Cloud Provider, proof can be provided via policy, procedure, or audit report documents, that includes the following:
• Review user access list to the client cloud portal regularly
• Use of a Cloud Access Security Broker (CASB) to monitor and restrict cloud software usage and access
• Cloud Service Providers (CSPs) provide Cloud Service Consumers (CSC) with the ability to manage their own encryption keys
• Intra-tenant segregation between Cloud Service Provider (CSP) and Cloud Service Consumer (CSC)
• Cloud hosted directory services (e.g., JumpCloud, OKTA, Azure Active Directory, AWS Directory Service, etc.)
</t>
  </si>
  <si>
    <t>CA-3
CP-7
SC-12(6)</t>
  </si>
  <si>
    <t>Establish, document, and regularly review a workflow and process for Data I/O Workflows and Systems, to include the following:
• Use dedicated (i.e., isolated) data I/O systems to move content between external networks (Internet) and internal networks (data I/O network, production)
• Scan all content for viruses and malware prior to ingest onto the network
• Segregation of duties between data I/O staff and other staff (e.g., production, development, etc.)
• Content movement must be initiated from the more secure layer (e.g., push/pull content at the data I/O zone to/from Internet; push/pull content at the production network to/from the data I/O zone)
• Strict (IP and port) layer 2/3 Access Control Lists (ACLs) to allow outbound network requests from the more trusted inner layer, and deny all inbound requests from the less trusted outer layers
• Hardware-encrypted hard drives using at least Advanced Encryption Standard (AES) 256-bit encryption can also be used to transfer data between production networks and data I/O systems (e.g., ‘air gapped network’)
• Delete content after it has been on the data I/O system for more than 24 hours
• When preparing or transferring content, utilize dedicated rooms with fully covered windows and closed door when work is in progress</t>
  </si>
  <si>
    <t>• Allow listing to restrict content downloads and uploads to only authorized external sources and destinations
• Enable alerts when transfer is complete and/or downloaded
• If Fully Qualified Domain Names (FQDN) are used for allow listing, the firewall  contains a valid Domain Name System (DNS) entry</t>
  </si>
  <si>
    <t xml:space="preserve">CM-6
CM-14
SC-41
SI-7
</t>
  </si>
  <si>
    <t>Establish and regularly review security baselines, policies, and procedures to Configure Corporate Systems and Infrastructure (e.g., laptops, workstations, servers, SAN/NAS, virtual machine infrastructure, WAN, LAN, etc.), to include the following:
• Install anti-virus/anti-malware
• Disable or remove local accounts on systems or rename username and change the default password
• Disable guest accounts and network shares 
• Remove, uninstall, or disable all unnecessary software, protocols, and services
• Prohibit users from being administrators on their own workstations, unless required for software
• Block input/output (I/O), mass storage, external storage, and mobile storage devices on all systems that manage or store content, except for systems used for content I/O
• Apply secure configuration standards before a system is connected to the environment
• Prohibit the use of wireless transfer applications (e.g., Bluetooth, NFC, Airdrop, etc.) on production systems
• Screensavers and/or screen-lock software activates after a maximum of 10 minutes of inactivity</t>
  </si>
  <si>
    <t>• Enable local firewalls
• Implement password-protected screensavers or screen-lock software for all production and non-production systems
• Utilize centralized configuration (e.g., Group Policy, MDM, etc.) to standardize security baselines for systems</t>
  </si>
  <si>
    <t xml:space="preserve">CC6.8
CC7.1
CC8.1
</t>
  </si>
  <si>
    <t xml:space="preserve">CM-9
PL-8
SA-5
AC-6(5)
AC-2
</t>
  </si>
  <si>
    <t>Establish and regularly review a process for Default Administrator Accounts and other Default Accounts (i.e., infrastructure and applications), to include the following:
• Identify all default accounts
• Change the password for all default accounts
• Change the default usernames</t>
  </si>
  <si>
    <t xml:space="preserve">IA-5
SA-4(5)
</t>
  </si>
  <si>
    <t>Establish and regularly review a process for Endpoint Protection, to include the following:
• Endpoint protection and anti-virus/anti-malware software with a centralized management console
• Update anti-virus/anti-malware definitions regularly and performing regular scans on systems
Apply to the following:
• Workstations (e.g., desktop, laptop, etc.)
• Servers
• SAN/NAS
• Virtual Machines</t>
  </si>
  <si>
    <t>• Endpoint protection software sends logs to a central logging solution
• Install Endpoint Detection and Response (EDR), XDR (Extended Detection and Response), or MXDR (Managed Extended Detection and Response)</t>
  </si>
  <si>
    <t xml:space="preserve">SA-8(18)
SC-7(10)
IA-2
</t>
  </si>
  <si>
    <r>
      <t>Establish and regularly review a policy and process to define security controls and standards for company issued and managed Mobile Devices (e.g., tablets, cell phones, laptops, etc.), to include the following:
• Apply Acceptable Use Policy (AUP) Best Practice
• Report all lost or stolen devices immediately
• Anti-virus/anti-malware protection 
• Automatic inactivity lock of device during non-use 
• Mobile Device Management (MDM)</t>
    </r>
    <r>
      <rPr>
        <strike/>
        <sz val="11"/>
        <color theme="1"/>
        <rFont val="Calibri"/>
        <family val="2"/>
        <scheme val="minor"/>
      </rPr>
      <t xml:space="preserve">
</t>
    </r>
    <r>
      <rPr>
        <sz val="11"/>
        <color theme="1"/>
        <rFont val="Calibri"/>
        <family val="2"/>
        <scheme val="minor"/>
      </rPr>
      <t xml:space="preserve">• Mobile Application Management (MAM)
• Ability to conduct a remote wipe should the device be lost, stolen, compromised, etc.
• Encryption of the entire device                                                                 </t>
    </r>
  </si>
  <si>
    <t>For Bring Your Own Devices (BYOD), in accordance with local laws, regulations, and agreements, apply the following Best Practices:
• Corporate Email Filtering
• Endpoint Protection
• Patching
• Systems Configuration
• Web Filtering
• Training &amp; Awareness for key personnel who handle content
• To prevent unauthorized content recording, enforce requirements for mobile devices, specifically outlining where mobile devices are permitted</t>
  </si>
  <si>
    <t xml:space="preserve">6.2.1
</t>
  </si>
  <si>
    <t>AC-19
AC-7
SC-18</t>
  </si>
  <si>
    <t>Implement Security Information &amp; Event Management (SIEM) and regularly review system logs, to include the following:
• Centralized real-time logging of firewalls, authentication servers, network operating systems, content transfer systems, virtual machines/servers, storage services, databases, container-based application services, API gateway connections, key generation/management, etc.
• Retain logs for a period of one year, in accordance with local laws, regulations, and agreements
• Access to logging infrastructure should be restricted to authorized personnel only
• A synchronized time service protocol (e.g., Network Time Protocol (NTP)) to ensure all systems have a correct and consistent time
• Protect logs from unauthorized deletion or modification by applying appropriate access rights on log files
• Configure logging systems to send automatic notifications when security events are detected
• Assign personnel to review logs and respond to alerts
• Incorporate into Business Continuity Plan &amp; Incident Response procedures
• Log all remote access activities 
• Logs and associated logging data must be encrypted over external networks
• Log the following fields for network activity: Source IP address, Destination URL or IP address, Username, Action Attempted, Action Result, Execution/file path, Timestamp</t>
  </si>
  <si>
    <t xml:space="preserve">• Enable local logging on isolated systems
• Include logging and monitoring of spikes in resource utilization and capacity management
• Log, monitor, and review all authentication activity and alerts
• Implement dual authorization for movement and deletion of audit log
information
Alert configurations include the following:
• Successful and unsuccessful attempts to connect to the content/production network
• Unusual file size and/or time of day transport of content 
• Repeated attempts for unauthorized file access 
• Attempts at privileged access
• Administrator account creation, modification, or deletion
• File Integrity Monitoring for sensitive data and applications
• Failure of critical security systems (e.g., Firewall, IDS/IPS, endpoint protection, physical and logical access controls, etc.)                                                                </t>
  </si>
  <si>
    <t>SI-4(2)
PL-9
AU-6
AU-2</t>
  </si>
  <si>
    <t>Establish and regularly review a policy to enforce Authentication &amp; Authorization policy of all relevant full- and part-time employees, consultants, contractors, interns, freelancers, temporary workers, administrative accounts, service accounts, to include the following: 
• Unique username
• Use the Principle of Least Privilege (PoLP)
• Ensure that one of the factors is provided by a separate service (e.g., authenticator apps or bio-metrics) from the system gaining access
For Multi-Factor Authentication (MFA), apply to the following:
• Any Internet facing systems, including webmail and web portal
• Source code repository
For passwords and passphrases (if MFA is not available):
• Minimum password or passphrase length of at least 16 characters
• Minimum of 3 of the following parameters: upper case, lower case, numeric, or special characters
• Maximum password or passphrase age of 1 year (not applicable to service accounts) 
• Minimum password or passphrase age of 1 day (not applicable to service accounts)
• Maximum of 5 invalid logon attempts
• User accounts locked after invalid logon attempts must be manually unlocked by a system administrator
• Do not reuse last 5 passwords or passphrases (not applicable to service accounts)
• Changing of password or passphrase upon detection of suspicious activity or incident
• Randomly generate newly assigned and temporary passwords that are unique and comply with password complexity rules in place</t>
  </si>
  <si>
    <t>• Apply MFA to all accounts
• Passwords changed every 90 days for all accounts
• Always use company email address when registering, logging into, or accessing applications to transfer content
• Validate users against existing authentication platforms (e.g., Active Directory) through integration to a Single Sign-On service
• Utilize passkeys instead of passwords
• Standardize naming conventions for usernames
For passwords and passphrases:
• Do not include context-specific words such as account name, service name, or company name, individual's name, date of birth, or any personal details, etc.
• Do not include repeating characters or patterns (e.g., 123123)
• Do not include weak, compromised, and/or commonly known passwords
For administrator and service accounts:
• Ensure accounts are still used for intended purposes only (e.g., database queries, application-to-application communication, etc.)
• Monitoring and central logging of successful logons, failed logons, and lockouts
• Privileged Account Management (PAM) tool</t>
  </si>
  <si>
    <t xml:space="preserve">CC8.1
CC6.1
CC6.6
CC6.2
CC6.3
CC6.4
</t>
  </si>
  <si>
    <t>5.17
8.5</t>
  </si>
  <si>
    <t>PE-5
PL-4
IA-2
IA-3
IA-5
AC-2
AC-20
AC-24
AU-9(5)</t>
  </si>
  <si>
    <r>
      <t>Establish and regularly review an Identity Access Management (IAM) process to manage access to all information systems for all relevant full- and part-time employees, consultants, contractors, interns, freelancers, temporary workers, administrative accounts, service accounts, to include the following:
• Identity Access Management (IAM) (e.g., role-based access control (RBAC), attribute-based access control (ABAC), Single Sign On system (SSO), identity federation standards, and directory service (e.g., Active Directory, Open Directory, LDAP,</t>
    </r>
    <r>
      <rPr>
        <strike/>
        <sz val="11"/>
        <color theme="1"/>
        <rFont val="Calibri"/>
        <family val="2"/>
        <scheme val="minor"/>
      </rPr>
      <t xml:space="preserve"> </t>
    </r>
    <r>
      <rPr>
        <sz val="11"/>
        <color theme="1"/>
        <rFont val="Calibri"/>
        <family val="2"/>
        <scheme val="minor"/>
      </rPr>
      <t>etc.)
• Assign dedicated personnel to manage access
• Authorize and document user and group accounts
• Regularly review user and group accounts to ensure privileges and system access is current and remove unnecessary privileges</t>
    </r>
  </si>
  <si>
    <t>• Configure systems and applications for administrator actions to log and record: username, time stamp, action, action parameters
• Regularly review for discrepancies, and unusual or suspicious activity</t>
  </si>
  <si>
    <t xml:space="preserve">PS5.1
</t>
  </si>
  <si>
    <t xml:space="preserve">9.1.1
9.1.2
9.2.1
9.2.2
9.2.4
9.2.5
9.2.6
9.3.1
9.4.3
</t>
  </si>
  <si>
    <t xml:space="preserve">5.15
5.16
5.17
5.18
</t>
  </si>
  <si>
    <t>IA-5
AC-3</t>
  </si>
  <si>
    <t>CC6.6</t>
  </si>
  <si>
    <t>SC-7
SI-3
AC-4
AT-2
AT-3
AU-10
CA-3
CA-8
IR-4</t>
  </si>
  <si>
    <t>SC-7
SI-3
SC-8(1)
SC-23(5)
AC-17(2)
IA-3
IA-9</t>
  </si>
  <si>
    <t>Establish and regularly review a process to provide Shared Security Responsibility Model (SSRM) guidance to the Cloud Service Provider (CSP) and Cloud Service Consumer (CSC), to include the following:
• Regular governance set up by CSC for all of it's CSPs and other software Service Providers      
• Third-Party Risk Management (TPRM) for Third-Party software Service Provider or CSP or any Third-Party Service Provider as part of SSRM</t>
  </si>
  <si>
    <t>8.15
5.23</t>
  </si>
  <si>
    <t>MP-7</t>
  </si>
  <si>
    <t>Establish and regularly review a process for the detection and correction of Cloud Misconfigurations, to include the following:
• Proactive alerts
• Appropriate role(s) for reviewing and correcting misconfigurations
• A configuration and management tool
• Investigate and have a remediation plan for misconfigurations
• Update documentation when infrastructure changes occur</t>
  </si>
  <si>
    <t>SA-8(32)</t>
  </si>
  <si>
    <t>Secure Software Development Life Cycle</t>
  </si>
  <si>
    <r>
      <t>Establish and regularly review a process for Secure Software Development Life Cycle (SSDLC) for application design, development, deployment, and including a software testing strategy, regardless of location, to include the following:
• Perform a secure code review for each build</t>
    </r>
    <r>
      <rPr>
        <strike/>
        <sz val="11"/>
        <color theme="1"/>
        <rFont val="Calibri"/>
        <family val="2"/>
        <scheme val="minor"/>
      </rPr>
      <t xml:space="preserve">
</t>
    </r>
    <r>
      <rPr>
        <sz val="11"/>
        <color theme="1"/>
        <rFont val="Calibri"/>
        <family val="2"/>
        <scheme val="minor"/>
      </rPr>
      <t>• Do not deploy testing functions created for development production. This can include debug functions and flags
• Perform application and code repository security testing
• Scanning (e.g., TFSEC) coverage for Continuous Integration (CI)/Continuous Delivery/Deployment (CD) automated pipelines and deployments (e.g., WhiteHat)</t>
    </r>
    <r>
      <rPr>
        <strike/>
        <sz val="11"/>
        <color theme="1"/>
        <rFont val="Calibri"/>
        <family val="2"/>
        <scheme val="minor"/>
      </rPr>
      <t xml:space="preserve">
</t>
    </r>
    <r>
      <rPr>
        <sz val="11"/>
        <color theme="1"/>
        <rFont val="Calibri"/>
        <family val="2"/>
        <scheme val="minor"/>
      </rPr>
      <t>• A robust IAM to manage the access to CI/CD components
• Scanning open-source libraries
• Investigate and have a remediation plan for issues
• Do not hard code passwords and other authentication data into source code or scripts
• Mask passwords and other authentication data when displayed on screen</t>
    </r>
  </si>
  <si>
    <t>• Engage a third-party to conduct an independent review of the code
• Document and restrict the results of the secure code review to authorized personnel only
• Perform automated code scans
• If manual scanning tools or code analysis tools are used, a scan is conducted at each code change and/or production code push
• Version control of the source code
• Exception handling routines
• Error messages do not display any confidential Information
• Both client and server software employ inspection relay techniques to prevent man-in-the-middle (MITM) attacks
• Open source software (OSS) and third-party software or source code are tested for vulnerabilities
Reference NIST's Secure Software Development Framework (SSDF) NIST 800-218 (https://csrc.nist.gov/Projects/ssdf) as an example for Threat Modeling and on how to develop a Secure Software Development Life Cycle (SSDLC) process for coverage of training, requirements, design, development, testing, release, and response</t>
  </si>
  <si>
    <t>CC8.1</t>
  </si>
  <si>
    <t>14.2.1</t>
  </si>
  <si>
    <t>8.27
8.28</t>
  </si>
  <si>
    <t xml:space="preserve">SR-2
SA-10
SA-11
RA-5
</t>
  </si>
  <si>
    <t>Establish and regularly review processes to develop systems and applications based upon principles of Security by Design (SbD) and Privacy by Design (PbD), to include the following:
• Data protection and privacy requirements are included by default at the design stage and throughout the product development lifecycle
• In accordance with local laws, regulations, and agreements</t>
  </si>
  <si>
    <t>CC6.3
CC4.1
CC7.4
CC8.1</t>
  </si>
  <si>
    <t>IR-4
PL-2
PL-7
PL-8
RA-5
SA-3</t>
  </si>
  <si>
    <t>14.2.1
9.4.5</t>
  </si>
  <si>
    <t>Establish and regularly review a policy and process to implement and use dedicated Content Transfers Systems, to include the following:
• A minimum of AES 256 encryption end-to-end for content at rest and for content in motion
• Ensure editing stations and content storage servers are not used to directly transfer content
• Create an approval process to authorize the transfer of content
• Separate content transfer systems from production, non-production, and external networks
• Delete content after it has been on the content transfer devices/systems for more than 24 hours</t>
  </si>
  <si>
    <t>• Use client-approved transfer systems 
• Implement an exception process
• Send automatic notifications upon outbound content transmission
• Create and maintain a list of users who are responsible for transferring content
• Implement allow listing on content transfer servers to only allow transfers to and from authorized external transfer servers
• Do not embed usernames and passwords into content links or cache them in browsers
• Distribute user credentials and content links using separate forms of communication (e.g., username via corporate email &amp; password via SMS)
• Assign Static IPs and/or utilize MAC filtering</t>
  </si>
  <si>
    <t>Application Configuration Guidelines
(Licensed)</t>
  </si>
  <si>
    <t>For Licensed Applications, source and implement secure Application Configuration Guidelines provided by the licensee to configure applications used on configured corporate systems, to include the following:
• Apply to host and guest OS
• Ensure licensing agreement is from an authorized source, and is not expired
• Change vendor default authentication information, such as default passwords, immediately after installation and review other important default security-related parameters
• Review and update the application configuration guidelines annually and/or when system components are installed or upgraded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t>
  </si>
  <si>
    <t>12.5.1
12.6.2</t>
  </si>
  <si>
    <t>Application Configuration Guidelines
(In-House Developed)</t>
  </si>
  <si>
    <t>For In-House Developed Applications or scripts, document and maintain secure Application Configuration Guidelines used on configured corporate systems, to include the following:
• Follow testing procedures before deploying into production environment
• Review and update the application configuration guidelines annually and/or when system components are installed or upgraded
• Review and update the application design document(s) annually and/or when system components are installed, upgraded, or decommissioned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t>
  </si>
  <si>
    <t xml:space="preserve">For In-House Developed Applications:
• Document components that are used as the application building blocks
• Red Team or Cyber Security professionals to identify security vulnerabilities in areas such as source code, source code repositories (e.g., GitHub), API integrations, etc.
</t>
  </si>
  <si>
    <t>12.5.1
12.6.2
9.4.5</t>
  </si>
  <si>
    <t>8.4
8.9
8.19</t>
  </si>
  <si>
    <t>13.1.1
13.1.2
13.1.3</t>
  </si>
  <si>
    <t xml:space="preserve">
8.20
8.16</t>
  </si>
  <si>
    <t>Establish and regularly review a process to secure any point-to-point Connections by using dedicated, private connections, and/or encryption, to include the following:
• Connections over the Internet or public networks should be encrypted using site-to-site VPN
• Encrypt communication over private connections (e.g., dark fiber, leased lines, frame relay, MPLS, etc.)
• Use Advanced Encryption Standard (AES 256) or higher for encryption
• Document all point-to-point (e.g., VPN, private fiber, etc.) connections within the organization</t>
  </si>
  <si>
    <t>Review Connections regularly</t>
  </si>
  <si>
    <t>13.1.2</t>
  </si>
  <si>
    <r>
      <t>Document the Network</t>
    </r>
    <r>
      <rPr>
        <strike/>
        <sz val="11"/>
        <color theme="1"/>
        <rFont val="Calibri"/>
        <family val="2"/>
        <scheme val="minor"/>
      </rPr>
      <t xml:space="preserve"> </t>
    </r>
    <r>
      <rPr>
        <sz val="11"/>
        <color theme="1"/>
        <rFont val="Calibri"/>
        <family val="2"/>
        <scheme val="minor"/>
      </rPr>
      <t>Infrastructure and Topology Diagrams, and update when significant changes are made.</t>
    </r>
  </si>
  <si>
    <t>Include WAN, DMZ, LAN, WLAN (wireless), VLAN, firewalls, switches, endpoints, etc.</t>
  </si>
  <si>
    <t>Establish a policy to use layer 3 switches/devices to manage Network Traffic, to include the following:
• Port security is enabled
• Disable unused ports on switches
• Disable Simple Network Management Protocol (SNMP) if it is not in use
• Use SNMP v3 or higher with strong passwords for community strings</t>
  </si>
  <si>
    <t xml:space="preserve">Establish and regularly review a policy and process to separate external network(s)/WAN(s) from the internal network(s) by using stateful inspection Firewall(s), to include the following:
• Review Firewall Access Control Lists (ACLs) regularly
• Rules to generate logs for all traffic and for all configuration changes, and logs are inspected regularly
Apply the following configurations:
• Deny all WAN traffic to any internal network other than to explicit hosts that reside on the DMZ
• Deny all incoming and outgoing network requests by default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FTP, etc.), and replace with encrypted versions
• A dedicated service or management network in place to manage core services (DNS, antivirus, logging, etc.) </t>
  </si>
  <si>
    <t xml:space="preserve">• Anti-spoofing filters
• Block the following: non-routable IP addresses internal addresses over external ports, UDP and ICMP echo requests, unused ports and services, unauthorized DNS zone transfers, and egress filtering
• Regularly review the list of approved incoming and outgoing requests
• Already identified malicious sites are blocked at external and internal firewall level
• All attempts to access malicious web addresses are logged and monitored
• Deploy a Web Application Firewall (WAF) in front of Internet facing web applications and APIs </t>
  </si>
  <si>
    <t>8.23
8.8
8.20
8.22</t>
  </si>
  <si>
    <t>Establish and regularly review a process to isolate the Content/Production Networks from Non-Content/Production Networks (e.g., office network, DMZ, content transfer, Internet etc.), to include the following:
• Layer 1 physical air gap and/or Logical segmentation via Layer 2 or Layer 3 VLAN ACLs
• Prohibit bridging or dual-homed networking (physical network bridging) on computer systems between content/production networks and non-content/production networks</t>
  </si>
  <si>
    <r>
      <rPr>
        <strike/>
        <sz val="10"/>
        <color theme="1"/>
        <rFont val="Calibri"/>
        <family val="2"/>
        <scheme val="minor"/>
      </rPr>
      <t xml:space="preserve">
</t>
    </r>
    <r>
      <rPr>
        <sz val="10"/>
        <color theme="1"/>
        <rFont val="Calibri"/>
        <family val="2"/>
        <scheme val="minor"/>
      </rPr>
      <t>13.1.3
12.1.4</t>
    </r>
  </si>
  <si>
    <r>
      <rPr>
        <strike/>
        <sz val="10"/>
        <color theme="1"/>
        <rFont val="Calibri"/>
        <family val="2"/>
        <scheme val="minor"/>
      </rPr>
      <t xml:space="preserve">
</t>
    </r>
    <r>
      <rPr>
        <sz val="10"/>
        <color theme="1"/>
        <rFont val="Calibri"/>
        <family val="2"/>
        <scheme val="minor"/>
      </rPr>
      <t>8.31
8.22</t>
    </r>
  </si>
  <si>
    <t>Establish and regularly review a policy and process for Firewall Management, to include the following:
• Provisioning firewall users based off the Principle of Least Privilege (PoLP)
• Change control requirements (e.g., patching, upgrades, firewall rule management, etc.)
• Do not allow direct firewall management from the Internet or WAN
• Firewall to have a subscription to anti-virus, sandbox, and intrusion detection updates
• Configure to alert key security events</t>
  </si>
  <si>
    <t>Establish a policy and process to implement a network-based Intrusion Detection/Prevention System (IDS/IPS) to protect the network, to include the following:
• Configure the system to alert and block suspicious network activity
• Basic border gateway services (e.g., gateway anti-virus, URL filtering, etc.)
• Update attack signature definitions/policies regularly
• Log all activity and configuration changes</t>
  </si>
  <si>
    <t>8.20
8.21
8.22
7.13</t>
  </si>
  <si>
    <t>Establish and regularly review a policy and process for Internet Access in production networks and all systems that process or store digital content, to include the following:
• Prohibit directly accessing unauthorized Internet sites, resources, or services
• Prohibit direct email access</t>
  </si>
  <si>
    <t>Establish and regularly review a policy and process for Remote Access to all environments, to include the following:
• Multi-Factor Authentication (MFA)
• VPN configuration to not allow split tunneling
• Disable remote access to content transfer systems
• Disable or limit the functionality of clipboard to prevent unauthorized data transfer (e.g., global settings for remote access applications)
• Segregate production network through a remote connection via client approved remote access
• Enable AES 256 encryption at a minimum
• Terminate remote sessions upon 30 minutes of inactivity
Apply the following Best Practices:
• Application Configuration Guidelines
• Firewall Management
• Remote Sites &amp; Locations
• Systems Configuration</t>
  </si>
  <si>
    <t xml:space="preserve">• Use of corporate owned devices when content is stored locally on the endpoint device
• Use secure methods for remote access (e.g., SSH, HTTPS, PCOIP, etc.)
• Use a firewall to segregate the WAN (Internet) from the internal network used to access content
• Apply internal vulnerability scan and penetration testing policy to remote endpoints
• Document Remote Access infrastructure on Network Topology Diagrams
• Utilize pixel streaming applications to avoid content transfer to local systems
• Utilize proxy, broker, or gateway technologies for authentication to remote environments
Apply the following Best Practices:
• Corporate Email Filtering
• Web Filtering
Utilize host security profile checks to allow VPN connections from untrusted zones. Profile checks confirm the following at a minimum:
• OS Version
• Antivirus Version
• Disk Encryption
• Patch Management
</t>
  </si>
  <si>
    <t xml:space="preserve">6.2.2
</t>
  </si>
  <si>
    <t>Establish and regularly review a process for Web Filtering to address the following: 
• Peer-to-peer file sharing
• Malware/ransomware
• Malicious sites</t>
  </si>
  <si>
    <t>12.2.1</t>
  </si>
  <si>
    <t>8.15
8.16
8.23</t>
  </si>
  <si>
    <t>Establish and regularly review a policy and process for managing Wireless Network configurations in all environments, to include the following:
• Disable WEP/WPA
• Enable WPA2-EAP (AES), and/or WPA3-SAE
• Change default administrator logon credentials
• Change default network name Service Set Identifier (SSID) and use non-company, non-production names
• Set a complex wireless access point passphrase and change regularly
• Remote Authentication Dial In User Service (RADIUS) for authentication (does not apply to guest networks)
• Disconnect wireless Network Interface Cards (NICs) from production computers
• Segregate guest networks from the company’s other networks
• Restrict guest networks to access only the Internet</t>
  </si>
  <si>
    <t>• Use WPA2-Enterprise (AES)
• MAC address filtering and disallow wireless MAC addresses of production devices
• Configure the wireless access point/controller to broadcast only within the required range
• Port-based network access control (e.g., 802.1X framework for wireless networking)
• Lightweight Directory Access Protocol (LDAP) server, such as Active Directory, to manage user accounts
• Public Key Infrastructure to generate and manage client and server certificates
• Configure WPA2 or WPA3 with CCMP (AES)
• Scan for rogue wireless access points and/or use a centralized wireless device access to alert rogue connections</t>
  </si>
  <si>
    <t>8.22
6.7</t>
  </si>
  <si>
    <t xml:space="preserve">5.23
8.8
8.15
</t>
  </si>
  <si>
    <t>Establish and regularly review a process to monitor, encrypt, and restrict Network Connections to only authenticated and authorized connections, to include the following:
• Detect unauthorized connections
• Remove unauthorized connections</t>
  </si>
  <si>
    <t>• Regularly review Network Connections for unauthorized connections
• Log all unauthorized connections in log management system</t>
  </si>
  <si>
    <t>Establish and regularly review a policy and process to encrypt devices, and virtual machines, to include the following:
• Minimum of AES 256 encryption for content at rest and in motion
• File-based encryption (i.e., encrypting the content)
• Drive-based encryption (i.e., encrypting the hard drive)
• Send decryption keys, keypad pins, or passwords using an out-of-band communication protocol (i.e., not on the same storage media as the content itself)
• Encryption of backups of sensitive content
For management of encryption keys:
• Access to keys is only be granted to authorized personnel 
• Segregate duties to separate key management from key usage</t>
  </si>
  <si>
    <t xml:space="preserve">For external encrypted drives with keypad pin authentication, enforce self-erase configuration after pre-defined number of invalid attempts
For management of keys: 
• Establish procedures for the following activities: generation, distribution, rotation, revocation, destruction, deactivation, compromise, recovery, inventory, backup
• All relevant key transactions/activity are recorded (logged) in the Cryptographic Key Management System (CKMS)
For storage of keys: 
• Encrypt encryption key which is at least as strong as the data-encrypting key 
• Store separately from the data-encrypting key
• Store within a secure cryptographic device (e.g., Hardware Security Module (HSM) or a Pin Transaction Security (PTS) point-of-interaction device)
</t>
  </si>
  <si>
    <t>11.2.7
12.3.1
13.1.2</t>
  </si>
  <si>
    <t>7.14
8.1
8.11
8.13
8.27</t>
  </si>
  <si>
    <t xml:space="preserve">• Ensure that encryption key expiration dates conform to client instructions
• Log receipt and configuration of all DKDMs and KDMs
</t>
  </si>
  <si>
    <t>10.1.1
10.1.2</t>
  </si>
  <si>
    <t>8.8
8.16
8.29</t>
  </si>
  <si>
    <t>Establish and regularly review a policy and process to perform Penetration Testing of all external IP ranges, hosts, web applications, and content transfer tools, to include the following:
• Conduct on an annual basis at a minimum
• Investigate and have a remediation plan for issues
• Conducted by an independent third-party or internal red team
• Perform a penetration test after any major application or infrastructure change
• Application and Network Architecture review
• Encryption at rest and in transit
• Private storage review
Also test the following:
• Application Programming Interfaces (APIs)</t>
  </si>
  <si>
    <r>
      <rPr>
        <strike/>
        <sz val="10"/>
        <color theme="1"/>
        <rFont val="Calibri"/>
        <family val="2"/>
        <scheme val="minor"/>
      </rPr>
      <t xml:space="preserve">
</t>
    </r>
    <r>
      <rPr>
        <sz val="10"/>
        <color theme="1"/>
        <rFont val="Calibri"/>
        <family val="2"/>
        <scheme val="minor"/>
      </rPr>
      <t>18.2.3</t>
    </r>
  </si>
  <si>
    <t xml:space="preserve">8.8
8.25
8.29
</t>
  </si>
  <si>
    <t>Establish and regularly review a Patching process for endpoints, servers, applications, virtual machines, databases, network infrastructure devices (e.g., firewalls, routers, switches, etc.), Storage Area Networks (SAN), and Network Attached Storage (NAS), to include the following: 
• Investigate and address patches
• Subscribe to security and patch notifications from Third-Party Service Providers, other third-parties, and security advisories
• Decommission legacy systems that are no longer supported
• Implement an exception process in place for patches that are incompatible with current technology with management approval and vendor patch details</t>
  </si>
  <si>
    <t>CC7.5</t>
  </si>
  <si>
    <t>12.6.1</t>
  </si>
  <si>
    <t>SI-2</t>
  </si>
  <si>
    <t>12.1.2</t>
  </si>
  <si>
    <t>CM3</t>
  </si>
  <si>
    <t>Establish and regularly review a process for a Zero Trust Architecture (ZTA) - Authentication, to include the following:
• Authenticate each user before they are allowed to join or access a workflow/system
• Authenticate all systems and services before being used in any workflow
• Ensure all service communication is directed through a policy enforcement point
• Validate certificates used for authentication against a trusted certificate authority before being accepted
For Mutual Authentication:
• Mutually authenticate connections between two systems or services
• Establish an encrypted connection via Mutual Authentication before communication between proxies/endpoints can take place</t>
  </si>
  <si>
    <t>CC6.1
CC7.2</t>
  </si>
  <si>
    <t>AC-18
AC-17
AC-19
AC-22
IA-1
IA-2</t>
  </si>
  <si>
    <t xml:space="preserve">3.3 Trust Algorithm - Subject database (Page-17,18)
5.7 Use of Non-person Entities (NPE) in ZTA Administration (Page-30,31)
6.3 ZTA and Federal Identity, Credential, and Access Management Architecture (Page-33)
2.1 Tenets of Zero Trust - 1,2,3,6 (Page-6)
2.2 A Zero Trust View of a Network - 3,5 (Page-8)
3.0 Logical Components of Zero Trust Architecture - Policy administrator (PA) (Page-9)
</t>
  </si>
  <si>
    <t xml:space="preserve">Establish and regularly review a process for managing Zero Trust Architecture (ZTA) - Authorization Policies, to include the following:
• For all access to assets, services, and systems
• Ensure all connections are authorized by an Authorization Policy
• Store Authorization Policies in an easily identifiable location
• Map native access controls to the requirements of Authorization Policies, including SaaS applications
</t>
  </si>
  <si>
    <t>AC-19
AC-20
AC-24
AU-9(5)
CA-1</t>
  </si>
  <si>
    <t xml:space="preserve">2.1 Tenets of Zero Trust - 3,6 (Page-6)
6.1 ZTA and NIST Risk Management Framework (Page-32)
</t>
  </si>
  <si>
    <t xml:space="preserve">Establish and regularly review a process for managing Zero Trust Architecture (ZTA) - Protect Surfaces for all organizational data, applications, assets, and services, to include the following:
• Define and map all organizational Protect Surfaces
• Apply ZTA to defined Protect Surfaces
• Place ZTA security controls at the point of access for the Protect Surface (i.e., Policy Enforcement Point)
</t>
  </si>
  <si>
    <t xml:space="preserve">2.1 Tenets of Zero Trust - 2,6 (Page-6)
3.2.2 Enclave-Based Deployment (Page-15)
3.2.4 Device Application Sandboxing (Page-16)
5 Threats Associated with Zero Trust Architecture (Page-28)
6 Zero Trust Architecture and Possible Interactions with Existing Federal Guidance (Page-32)
6.6 ZTA and DHS Continuous Diagnostics and Mitigations (CDM) Program (Page-34)
7 Migrating to a Zero Trust Architecture (Page-36)
</t>
  </si>
  <si>
    <t>Establish, document, and regularly review a workflow and process for Artificial Intelligence &amp; Machine Learning (AI/ML) - Data I/O Workflows and Systems, to include scanning of all pre-trained large language models (LLMs), datasets, and models from public repositories before use to prevent the importing of malware or unwanted data.</t>
  </si>
  <si>
    <t>2.9. Information Security (Page-10,11) 
MS-2.11-004 (Page-36)
MS-3.3-003 (Page-38,39)
MG-2.2-002 (Page-40)
MG-2.2-004 (Page-40)
MG-2.2-007 (Page-41)
MG-3.1-001 (Page-42)
MG-3.1-004 (Page-42)
MG-3.2-005 (Page-43)
MG-3.2-006 (Page-43)
A.1.2. Organizational Governance (Page-47)
Provenance Data Tracking Approaches (Page-51)
A.1.7. Enhancing Content Provenance through Structured Public Feedback (Page-52)</t>
  </si>
  <si>
    <t>• Complete a model card or equivalent for each AI/ML application in use</t>
  </si>
  <si>
    <t xml:space="preserve">GV-3.2-002 (Page-18)
GV-5.1-001 (Page-20)
MS-3.2-001 (Page-20)
MS-4.2-005 (Page-39)
A.1.2. Organizational Governance (Page-47)
Participatory Engagement Methods (Page-50)
</t>
  </si>
  <si>
    <t>Bronze</t>
  </si>
  <si>
    <t>Remediation Validation</t>
  </si>
  <si>
    <r>
      <t>BEST PRACTICES:</t>
    </r>
    <r>
      <rPr>
        <b/>
        <strike/>
        <sz val="11"/>
        <color theme="0"/>
        <rFont val="Calibri"/>
        <family val="2"/>
        <scheme val="minor"/>
      </rPr>
      <t xml:space="preserve">
</t>
    </r>
    <r>
      <rPr>
        <b/>
        <sz val="11"/>
        <color theme="0"/>
        <rFont val="Calibri"/>
        <family val="2"/>
        <scheme val="minor"/>
      </rPr>
      <t>Controls that Content Owners have identified as minimum security requirements. All components need to be fully met to fulfill the overall Best Practice, when applicable.</t>
    </r>
  </si>
  <si>
    <t>QUESTIONS - BEST PRACTICES</t>
  </si>
  <si>
    <t>ADDITIONAL RECOMMENDATIONS:
Supplemental to the Best Practices that add additional security layers. Requirements may vary for each Content Owner, so implementation and remediation may differ, depending on each Content Owner's business needs.</t>
  </si>
  <si>
    <t>QUESTIONS - ADITIONAL RECOMMENDATIONS</t>
  </si>
  <si>
    <t>Do you have an Information Security Management System (ISMS), Information Security Manual (ISM), or Information Security Policy (ISP), which includes the following?
• Fully Implemented
• Regular reviews of your ISMS, ISM, or ISP
• Updated upon key changes
• Approved by leadership of your organization
• Control Framework
• Governance, Risk, and Compliance (GRC)
• Not Implemented
• Not Applicable</t>
  </si>
  <si>
    <t>Does your Information Security Management System (ISMS), Information Security Manual (ISM), or Information Security Policy (ISP) include the following?
• Fully Implemented
• Reference established Information and Content Security frameworks (e.g., MPA Best Practices, ISO 27001, NIST 800-53, SANS, CoBIT, CSA, CIS, etc.)
• Establish a defined team for Information Security, including a Governance Committee, to develop policies addressing threats, incidents, risks, etc.
• Prepare organization charts and job descriptions to facilitate the designation of roles and responsibilities as it pertains to security
• Not Implemented
• Not Applicable</t>
  </si>
  <si>
    <t>X</t>
  </si>
  <si>
    <t>Do you have an Acceptable Use Policy (AUP), which includes the following?
• Fully Implemented
• Regular reviews of your policy
• Governs the use of Internet (e.g., social media, communication activities, etc.)
• Do not share on any social media platform, forum, blog post, or website: information related to pre-release content and related project activities, unless expressed written consent from the client is obtained
• Not Implemented
• Not Applicable</t>
  </si>
  <si>
    <t>Does your Acceptable Use Policy (AUP) include the following?
• Fully Implemented
• List of products approved by the organization
• Acceptable uses of technologies
• Use of dedicated, company administered accounts for marketing and communication purposes
• Not Implemented
• Not Applicable</t>
  </si>
  <si>
    <r>
      <t>Business Continuity</t>
    </r>
    <r>
      <rPr>
        <strike/>
        <sz val="11"/>
        <rFont val="Calibri"/>
        <family val="2"/>
        <scheme val="minor"/>
      </rPr>
      <t xml:space="preserve"> </t>
    </r>
    <r>
      <rPr>
        <sz val="11"/>
        <rFont val="Calibri"/>
        <family val="2"/>
        <scheme val="minor"/>
      </rPr>
      <t>Plan</t>
    </r>
  </si>
  <si>
    <t>Do you have a formal Business Continuity Plan (BCP) and policy, which include the following?
• Fully Implemented
• Regular reviews of your policy and plan
• Team responsible for developing and maintaining the Business Continuity Plan
• Define threats to critical assets, locations, infrastructure, and business operations (e.g., loss of power or communications, systems failure, natural disasters, pandemics, breach, etc.)
• Include Incident Response as part of the Business Continuity Plan
• Not Implemented
• Not Applicable</t>
  </si>
  <si>
    <r>
      <t xml:space="preserve">• Testing procedures of business continuity processes regularly, to include tabletop exercises
• Incorporate a systematic approach that uses likelihood of risk occurrence, impact to business objectives/content protection, and asset classification for assigning priority (e.g., Business Impact Analysis (BIA))
• Assign a designated team member to oversee continuity planning </t>
    </r>
    <r>
      <rPr>
        <strike/>
        <sz val="11"/>
        <rFont val="Calibri"/>
        <family val="2"/>
        <scheme val="minor"/>
      </rPr>
      <t>and recovery</t>
    </r>
    <r>
      <rPr>
        <sz val="11"/>
        <rFont val="Calibri"/>
        <family val="2"/>
        <scheme val="minor"/>
      </rPr>
      <t xml:space="preserve"> efforts
• Workarounds, alternate solutions, etc.
• Protect security systems from disruption in power
For template examples refer to SANS: https://www.sans.org/information-security-policy/ and FEMA: https://www.fema.gov/</t>
    </r>
  </si>
  <si>
    <t>Does your Business Continuity Plan (BCP) include the following?
• Fully Implemented
• Testing procedures of business continuity processes regularly, to include tabletop exercises
• Incorporate a systematic approach that uses likelihood of risk occurrence, impact to business objectives/content protection, and asset classification for assigning priority (e.g., Business Impact Analysis (BIA))
• Assign a designated team member to oversee continuity planning and recovery efforts
• Workarounds, alternate solutions, etc.
• Protect security systems from disruption in power
• Not Implemented
• Not Applicable</t>
  </si>
  <si>
    <t>Establish and regularly review a formal Disaster Recovery (DR) policy and plan, to include the following:
• Team responsible for developing, maintaining, and communicating the Disaster Recovery plan
• Include Incident response as part of the Disaster Recovery (DR) plan
• Restrict access to modify or delete backups to privileged users with assigned data backup and recovery operation roles</t>
  </si>
  <si>
    <t>Do you have a formal Disaster Recovery (DR) policy and plan, which include the following?
• Fully Implemented
• Regular reviews of your policy and plan
• Team responsible for developing, maintaining, and communicating the Disaster Recovery plan
• Include Incident response as part of the Disaster Recovery (DR) plan
• Restrict access to modify or delete backups to privileged users with assigned data backup and recovery operation roles
• Not Implemented
• Not Applicable</t>
  </si>
  <si>
    <t>Does your Disaster Recovery (DR) Plan include the following?
• Fully Implemented
• Testing procedures of disaster recovery processes regularly, to include tabletop exercises
• Base on Recovery Time Objective (RTO) and Recovery Point Objective (RPO)
• Assign a designated team member to oversee recovery efforts
• Priorities for recovery procedures, including steps to restore systems
• Backups that are marked for full recovery are tested on a regular basis• Not Implemented
• Not Applicable</t>
  </si>
  <si>
    <t>Do you have a formal, documented policy and process for Data &amp; Assets, which include the following?
• Fully Implemented
• Regular reviews of your policy and process
• Classification
• Protection
• Database security guidelines
• Defined segregation of duties
• Handling throughout its lifecycle
• In accordance with local laws, regulations, and agreements
• Not Implemented
• Not Applicable</t>
  </si>
  <si>
    <t>Does your Data &amp; Assets policy and process include the following?
• Fully Implemented
• Data retention periods
• Classify according to data sensitivity 
• Third-Party Service Provider data sharing responsibilities (e.g., via contract clauses, etc.)
• Version control of the policy and process
• Not Implemented
• Not Applicable</t>
  </si>
  <si>
    <t>Do you have a formal security Risk Management program, which includes the following?
• Fully Implemented
• Regular reviews of your program
• Address workflows, assets, operations, and personnel
• Apply principles of Confidentiality, Integrity, and Availability (CIA)
• Review and update upon key changes
• Conduct a risk assessment annually
• Document decisions on risk management, to include monitoring and reporting remediation status with relevant stakeholders
• Not Implemented
• Not Applicable</t>
  </si>
  <si>
    <t>Does your security Risk Management program include the following?
• Fully Implemented
• Define a clear scope for the security risk assessment and modify as necessary
• Use an accredited third-party to conduct risk assessments
• Risks identified tie into the Business Continuity (BCP) and Disaster Recovery (DR) Plans
• Include risks to all environments and infrastructure, to include Site Security Plan for each site to summarize the implemented security controls (e.g., camera, alarm, and EAC locations) to protect physical access to assets, as well as applicable risks and threats
• Conduct meetings with management and key stakeholders regularly to identify and document risks
• A formal exception policy
• Document and maintain a Threat Modeling and Analysis process
• Utilize a Red Team or Cyber Security professionals to identify security vulnerabilities
• Cyber Security insurance to help manage financial impact from a cyberattack
• Leverage established information security risk management framework (e.g., NISTIR 8286, FAIR frameworks, or ISO 31000:2018/ISO 31010:2019, ISO 27005, &amp; NIST 800-30)
• Not Implemented
• Not Applicable</t>
  </si>
  <si>
    <t>Do you have a policy and process for Background Screening, which include the following?
• Fully Implemented
• Regular reviews of your policy and process
• Apply to all relevant full- and part-time employees, consultants, contractors, and interns
• Perform in accordance with local laws, regulations, agreements, and cultural considerations
• Retain all signed agreements and results
• Not Implemented
• Not Applicable</t>
  </si>
  <si>
    <r>
      <t>• Apply to freelancers and temporary workers
• Use a third-party</t>
    </r>
    <r>
      <rPr>
        <b/>
        <sz val="11"/>
        <rFont val="Calibri"/>
        <family val="2"/>
        <scheme val="minor"/>
      </rPr>
      <t xml:space="preserve"> </t>
    </r>
    <r>
      <rPr>
        <sz val="11"/>
        <rFont val="Calibri"/>
        <family val="2"/>
        <scheme val="minor"/>
      </rPr>
      <t>background screening company</t>
    </r>
  </si>
  <si>
    <t>Do your Background Screening policy and process include the following?
• Fully Implemented
• Apply to freelancers and temporary workers
• Use a third-party background screening company
• Not Implemented
• Not Applicable</t>
  </si>
  <si>
    <t>Do you have a formal, documented process for the On-boarding of employees, which includes the following?
• Fully Implemented
• Regular reviews of your process
• Apply to all relevant full- and part-time employees, consultants, contractors, interns, freelancers, and temporary workers
• Communicate and obtain sign-off from all relevant/required/authorized company personnel for all current policies, procedures, and/or client requirements
• Provision physical/digital access
• Complete required training
• Confidentiality Agreements, Non-Disclosure Agreements (NDAs), etc., specifically applied for On-boarding
• Retain all signed agreements
• Not Implemented
• Not Applicable</t>
  </si>
  <si>
    <t>Does your On-boarding process include the following?
• Fully Implemented
• Apply on a per project basis
• Issue photo ID badge for all relevant employees and third-party personnel
• Review for role/job changes, geographical relocations, and leave of absence
• Country relocations are in accordance with local laws, regulations, and agreements
• For Third-Party IT Service Provider, access to be limited to a specific time frame and enforced via account lockout
• Not Implemented
• Not Applicable</t>
  </si>
  <si>
    <t>Do you have a process for the Off-boarding of employees, which includes the following?
• Fully Implemented
• Regular reviews of your process
• Apply to all relevant full- and part-time employees, consultants, contractors, interns, freelancers, and temporary workers
• Transfer ownership of data &amp; access
• De-provision physical/digital access
• Return all company assets/equipment (e.g., keys, fobs, badges, devices, etc.)
• Confidentiality Agreements, Non-Disclosure Agreements (NDAs), etc., specifically applied for Off-boarding
• Retain all signed agreements
• Not Implemented
• Not Applicable</t>
  </si>
  <si>
    <t>Does your Off-boarding process include the following?
• Fully Implemented
• Apply on a per project basis
• Review for role/job changes, geographical relocations, and leave of absence
• Country relocations are in accordance with local laws, regulations, and agreements
• Apply disciplinary policy, when applicable
• Not Implemented
• Not Applicable</t>
  </si>
  <si>
    <t>Do you have a Training &amp; Awareness program for security policies and procedures, which includes the following?
• Fully Implemented
• Regular reviews of your program
• Apply to all relevant full- and part-time employees, consultants, contractors, and interns
• Conducted upon hire and annually
• For executive management and owners, tailor specific training
• Develop tailored training based on job responsibilities (e.g., interaction with content)
• Reviewed, updated, and training conducted after introduction of new processes and technologies 
• Maintain a log of all training and attendees• Not Implemented
• Not Applicable</t>
  </si>
  <si>
    <t>• Include training for business email compromise, social engineering, ransomware, malware, phishing
• Develop a program to test effectiveness of training (e.g., phishing campaigns, tabletop exercises, etc.)
• Training covers the restriction of personal devices
• Training covers not using the same password or passphrase on multiple accounts
• Perform project specific training, including access approval process and incident escalation before commencement of project</t>
  </si>
  <si>
    <t>Does your Training &amp; Awareness program include the following?
• Fully Implemented
• Include training for business email compromise, social engineering, ransomware, malware, phishing
• Develop a program to test effectiveness of training (e.g., phishing campaigns, tabletop exercises, etc.)
• Training covers the restriction of personal devices
• Training covers not using the same password or passphrase on multiple accounts
• Perform project specific training, including access approval process and incident escalation before commencement of project
• Not Implemented
• Not Applicable</t>
  </si>
  <si>
    <t>Do your Contracts &amp; Service Level Agreements (SLAs) with Third-Party Service Providers (i.e., external companies that are paid for services provided), include the following?
• Fully Implemented
• Business Continuity (BCP) and Disaster Recovery (DR) Plans
• Data handover and disposal upon service termination 
• Risk Management process
• Ability to obtain requested Information Security Compliance Certificates and/or Attestations
• Background Screening of all third-party full- and part-time employees, consultants, contractors, and interns
• Confidentiality Agreements/NDAs for all third-party full- and part-time employees, consultants, contractors, and interns
• Notification if services are outsourced or subcontracted
• Handling and reporting of incidents
• In accordance with local laws, regulations, and agreements, including third-party consent for Background Screening and Confidentiality Agreements/NDAs
• Not Implemented
• Not Applicable</t>
  </si>
  <si>
    <t>• An independent, third-party review/audit of the effectiveness of the Service Provider security and privacy controls is performed (e.g., MPA Best Practices, CSA Star, ISO, SOC 2 Type 2, etc.)
• Audit covers the following: Organizational, Operational, Physical, and Technical Security</t>
  </si>
  <si>
    <t>Do your process and/or contracts with Third-Party Service Providers include the following?
• Fully Implemented
• An independent, third-party review/audit of the effectiveness of the Third-Party Service Provider's security and privacy controls is performed (e.g., MPA Best Practices, CSA Star, ISO, SOC 2 Type 2, etc.)
• Audit covers the following: Organizational, Operational, Physical, and Technical Security
• Not Implemented
• Not Applicable</t>
  </si>
  <si>
    <t>Do you have an Incident Response policy and process, which includes the following?
• Fully Implemented
• Regular reviews of your policy and process
• IT incidents/events
• Content incidents/events
• Detection
• Escalation
• Response
• Evidence/Forensics
• Analysis
• Remediation
• Reporting and Metrics
• A corrective action process, to include root cause, lessons learned, preventative measures taken, etc.
• Notification of affected business partners and clients, in a timely manner
• Utilize this url to report incidents related to piracy https://www.alliance4creativity.com/report-piracy/
• Not Implemented
• Not Applicable</t>
  </si>
  <si>
    <t xml:space="preserve">• Establish a dedicated Incident Response team, including a designated lead
• Incidents are addressed within 48 hours
• Notify impacted Content Owners as soon as possible and provide high-level incident details
• Regularly update, through an established cadence with Content Owners, with new information throughout the investigation
• Apply to all relevant full- and part-time employees, consultants, contractors, interns, freelancers, temporary workers, and visitors
• Maintain key contact information, including business partners and clients 
• Notification of law enforcement
• Anonymous reporting
• Retain third-party security partner for incidents
</t>
  </si>
  <si>
    <t>Do your Incident Response policy and process include the following?
• Fully Implemented
• Establish a dedicated Incident Response team, including a designated lead
• Incidents are addressed within 48 hours
• Notify impacted Content Owners as soon as possible and provide high-level incident details
• Regularly update, through an established cadence with Content Owners, with new information throughout the investigation
• Apply to all relevant full- and part-time employees, consultants, contractors, interns, freelancers, temporary workers, and visitors
• Maintain key contact information, including business partners and clients 
• Notification of law enforcement
• Anonymous reporting
• Retain third-party security partner for incidents
• Not Implemented
• Not Applicable</t>
  </si>
  <si>
    <t>Establish and regularly review a formal Artificial Intelligence (AI) &amp; Machine Learning (ML) policy aligned to overall Security Management program to include the following:
• Tailor policy to include applicable AI/ML content and applications
• Identify and manage risks to include security controls associated with changes to datasets, applications, network infrastructure, and systems
• Ensure client approval for AI/ML application use
• Review data sources and its integrity before use
• Adhere to local laws, regulations, and client policy when using AI/ML data
• Outline appropriate usage for AI/ML datasets
• Include AI/ML in Acceptable Use Policy</t>
  </si>
  <si>
    <t>Do you have an Artificial Intelligence (AI) &amp; Machine Learning (ML) policy aligned to overall Security Management program, which includes the following?
• Fully Implemented
• Regular reviews of your policy
• Tailor policy to include applicable AI/ML content and applications
• Identify and manage risks to include security controls associated with changes to datasets, applications, network infrastructure, and systems
• Ensure client approval for AI/ML application use
• Review data sources and its integrity before use
• Adhere to local laws, regulations, and client policy when using AI/ML data
• Outline appropriate usage for AI/ML datasets
• Include AI/ML in Acceptable Use Policy
• Not Implemented
• Not Applicable</t>
  </si>
  <si>
    <t>Does your Artificial Intelligence (AI) &amp; Machine Learning (ML) policy include the following?
• Fully Implemented
• Develop tailored training program for use of AI/ML applications based on job responsibilities
• Only use internally managed and sandboxed LLMs
• Not Implemented
• Not Applicable</t>
  </si>
  <si>
    <t>Do you have a Receiving process for physical client assets, which includes the following?
• Fully Implemented
• Regular reviews of your process
• Maintenance of a receiving log to be filled out by designated personnel upon receipt of deliveries
• Not Implemented
• Not Applicable</t>
  </si>
  <si>
    <t>Does your Receiving process include the following?
• Fully Implemented
• For receiving log, include the following information: name and signature of courier/delivering entity, name and signature of recipient, time and date of receipt
• For assets that can't be delivered immediately, store in a secure area (e.g., vault, safe, high-security cage, etc.), including after-hours deliveries
• If physical assets are not normally handled, notify Content Owner(s) when it occurs
• Not Implemented
• Not Applicable</t>
  </si>
  <si>
    <t>Do you have a Packaging process to package physical assets, which includes the following?
• Fully Implemented
• Regular reviews of your process
• In accordance with local laws, regulations, and agreements
• Not Implemented
• Not Applicable</t>
  </si>
  <si>
    <t xml:space="preserve">• Monitor the on-site packaging and loading of content
• Secure containers depending on asset value (e.g., Pelican case with a combination lock)
• Tamper-evident tape, packaging, and/or seals
• Labels only include address, barcode, aliases (i.e., non-descript)
</t>
  </si>
  <si>
    <t>Does your Packaging process include the following?
• Fully Implemented
• Monitor the on-site packaging and loading of content
• Secure containers depending on asset value (e.g., Pelican case with a combination lock)
• Tamper-evident tape, packaging, and/or seals
• Labels only include address, barcode, aliases (i.e., non-descript)
• Not Implemented
• Not Applicable</t>
  </si>
  <si>
    <t>Do you have a Shipping process to ship physical client assets, which includes the following?
• Fully Implemented
• Regular reviews of your process
• Maintain a shipping log that includes: Time of shipment, recipient name, contact number, address of destination, tracking number from shipper
• Retain shipping log for one year at a minimum
• Use client approved shipping vendor
• Not Implemented
• Not Applicable</t>
  </si>
  <si>
    <t>Does your Shipping process include the following?
• Fully Implemented
• Generate a work/shipping order to authorize client asset shipments in/out of the facility
• Content awaiting shipment is in a secure area under camera surveillance
• If physical assets are not normally handled, notify Content Owner(s) when it occurs
• Delivery confirmation for high value assets
• Utilize GPS tracking
• Not Implemented
• Not Applicable</t>
  </si>
  <si>
    <t>Do you have a process for Transport Vehicles handling content, which includes the following?
• Fully Implemented
• Regular reviews of your process
• Always lock the vehicle
• Handling during loading and unloading
• Ensure packages are out of view
• Direct delivery without unnecessary stops
• Establish a process for third-party couriers
• Not Implemented
• Not Applicable</t>
  </si>
  <si>
    <t>Does your Transport Vehicles process include the following?
• Fully Implemented
• Theft insurance when transporting sensitive assets or as requested by client
• Restrict courier access into high security areas
• Not Implemented
• Not Applicable</t>
  </si>
  <si>
    <t>Do you have a policy and process for Work From Home (WFH)/Remote Workers, which is regularly reviewed, in accordance with local laws, regulations, and agreements, and applies the following Best Practices?
• Fully Implemented
• Authentication &amp; Authorization
• Background Screening
• Business Continuity Plan
• Endpoint Protection
• Identity Access Management
• On-boarding
• Off-boarding
• Remote Access
• Risk Management
• Training &amp; Awareness
• Wireless Networks
• Not Implemented
• Not Applicable</t>
  </si>
  <si>
    <r>
      <t>• Apply Incident Response Best Practice</t>
    </r>
    <r>
      <rPr>
        <strike/>
        <sz val="11"/>
        <rFont val="Calibri"/>
        <family val="2"/>
        <scheme val="minor"/>
      </rPr>
      <t>s</t>
    </r>
    <r>
      <rPr>
        <sz val="11"/>
        <rFont val="Calibri"/>
        <family val="2"/>
        <scheme val="minor"/>
      </rPr>
      <t xml:space="preserve">
• For on-boarding, confidentiality agreements for other members at the remote location (e.g., roommate, spouse, etc.)
• Maintain a list of authorized remote access users
• Regularly review user list for discrepancies, and unusual or suspicious activity
• Disconnect wireless networks while accessing content locally
• Training includes permissible working locations (e.g., non-public spaces, rooms out of direct sight line of neighbors and/or others, etc.)
• Change home router default passwords</t>
    </r>
  </si>
  <si>
    <t>Do your Work From Home (WFH)/Remote Workers policy and process include the following?
• Fully Implemented
• Apply Incident Response Best Practices
• For on-boarding, confidentiality agreements for other members at the remote location (e.g., roommate, spouse, etc.)
• Maintain a list of authorized remote access users
• Regularly review user list for discrepancies, and unusual or suspicious activity
• Disconnect wireless networks while accessing content locally
• Training includes permissible working locations (e.g., non-public spaces, rooms out of direct sight line of neighbors and/or others, etc.)
• Change home router default passwords
• Not Implemented
• Not Applicable</t>
  </si>
  <si>
    <t>Do you have a policy and process to secure Remote Sites &amp; Locations, which is regularly reviewed and applies the following Best Practices?
• Fully Implemented
• Disaster Recovery
• Entry/Exit Points
• Remote Access
• Not Implemented
• Not Applicable</t>
  </si>
  <si>
    <t>For sensitive content and data: 
• Restrict unauthorized access to content from others at the remote working location (e.g., roommate, spouse, etc.)
• Attach privacy screens to monitors where content or sensitive information is visible to others
• Logs for content accessed, processed, and/or stored
• Apply Alarm System Best Practices
• Apply Camera System Best Practices</t>
  </si>
  <si>
    <t>For sensitive content and data, do your Remote Sites &amp; Locations policy and process include the following?
• Fully Implemented
• Restrict unauthorized access to content from others at the remote working location (e.g., roommate, spouse, etc.)
• Attach privacy screens to monitors where content or sensitive information is visible to others
• Logs for content accessed, processed, and/or stored
• Apply Alarm System Best Practices
• Apply Camera System Best Practices
• Not Implemented
• Not Applicable</t>
  </si>
  <si>
    <t>Do you have a Tracking process for physical and/or digital client assets, which includes the following?
• Fully Implemented
• Regular reviews of your process
• Leverage a Content Asset Management System 
• Utilize a unique asset identifier (e.g., barcode, unique ID, etc.) in the system, to include the location, time, and date of each asset transaction
• Retain transaction logs for at least one year
• Not Implemented
• Not Applicable</t>
  </si>
  <si>
    <t>Does your Tracking process include the following?
• Fully Implemented
• Review transaction logs regularly for anomalies
• Implement watermarking as instructed by client (e.g., spoiling, visible, forensic, etc.)
• Not Implemented
• Not Applicable</t>
  </si>
  <si>
    <t>Establish and regularly review a process to support the handling of content for client classified High Security Titles, to include the following:
• Aliases (e.g., AKA, working title, code name, etc.)
• Access limited to only authorized personnel
• Individual NDAs/Confidentiality Agreements
• Use of mobile devices is only used for business purposes, unless client approved</t>
  </si>
  <si>
    <t>Do you have a process to support the handling of client classified High Security Titles, which includes the following?
• Fully Implemented
• Regular reviews of your process
• Aliases (e.g., AKA, working title, code name, etc.)
• Access limited to only authorized personnel
• Individual NDAs/Confidentiality Agreements
• Use of mobile devices is only used for business purposes, unless client approved
• Not Implemented
• Not Applicable</t>
  </si>
  <si>
    <t>• Use client assigned security title aliases on assets and in asset tracking systems, including lifecycle management (e.g., handling of alias pre- vs post-release)
• Segregate communications/assets to not include alias and client title
• Use of separate network (e.g., physical or logical segmentation)
• A dedicated partition on shared storage
• Store physical assets for high security titles (e.g., scripts, art, external hard drives, etc.) in a secured area while not in use
• For aliases, ensure the alias is generic and does not reference anything that might hint at the actual project or production name (e.g., characters, locations, genre, etc.)
• If aliases are used on any production signage, ensure the signage is plain and does not contain any artwork or reference that might hint at the actual production name</t>
  </si>
  <si>
    <t>Does your High Security Title process include the following?
• Fully Implemented
• Use client assigned security title aliases on assets and in asset tracking systems, including lifecycle management (e.g., handling of alias pre- vs post-release)
• Segregate communications/assets to not include alias and client title
• Use of separate network (e.g., physical or logical segmentation)
• A dedicated partition on shared storage
• Store physical assets for high security titles (e.g., scripts, art, external hard drives, etc.) in a secured area while not in use
• For aliases, ensure the alias is generic and does not reference anything that might hint at the actual project or production name (e.g., characters, locations, genre, etc.)
• If aliases are used on any production signage, ensure the signage is plain and does not contain any artwork or reference that might hint at the actual production name
• Not Implemented
• Not Applicable</t>
  </si>
  <si>
    <t>Do you have a process for the physical and logical Disposal of stock/client assets (e.g., discs, storyboards, scripts, hard drives, etc.), which includes the following?
• Fully Implemented
• Regular reviews of your process
• Segregation of duties between asset handler/creator and personnel performing the destruction of assets
• Store assets in a secure location/container prior to disposal
• Erasing, degaussing, shredding, or physically destroying before disposal
• Not Implemented
• Not Applicable</t>
  </si>
  <si>
    <t>Does your Disposal process include the following?
• Fully Implemented
• Destruction is performed on-site
• Destruction is supervised by company personnel, including a sign-off
• When using a third-party company for destruction, obtain a Certificate of Destruction (CoD)
• Complete destruction within 30 days
• Shred bins are locked with openings small enough that a hand cannot fit inside
• Restrict keys to shred bins to authorized personnel only
• Maintain a log of asset disposal for at least one year
• For hardware (e.g., laptops, servers, etc.), utilize corporate IT Asset Disposition standards
• Not Implemented
• Not Applicable</t>
  </si>
  <si>
    <t>Do you have a process to physically secure all Entry/Exit Points at your facility, which includes the following?
• Fully Implemented
• Regular reviews of your process
• Apply to facility server room, screening room, loading docks, etc.
• Access control segmentation between other businesses and tenants
• Secure and cover ground floor windows where content could be visible from the outside
• Not Implemented
• Not Applicable</t>
  </si>
  <si>
    <t>• Access control segmentation between content areas and other parts of the facility (e.g., administrative offices, waiting rooms, loading docks, courier pickup and drop-off areas, replication, mastering, etc.)
• Attach privacy screens to monitors where content or sensitive information is visible to others
• For signage utilized at the facility or remote site/location, ensure the signage is plain and does not contain any artwork that might hint at the actual production name</t>
  </si>
  <si>
    <t>Does your Entry/Exit Point process include the following?
• Fully Implemented
• Access control segmentation between content areas and other parts of the facility (e.g., administrative offices, waiting rooms, loading docks, courier pickup and drop-off areas, replication, mastering, etc.)
• Attach privacy screens to monitors where content or sensitive information is visible to others
• For signage utilized at the facility or remote site/location, ensure the signage is plain and does not contain any artwork that might hint at the actual production name
• Not Implemented
• Not Applicable</t>
  </si>
  <si>
    <t>Do you have a process for Visitors who have access to high security areas, which includes the following?
• Fully Implemented
• Visitor log
• Retain visitor logs for one year at a minimum, in accordance with local laws, regulations, and agreements
• Verification of identity via valid government issued photo ID (e.g., driver's license, passport, etc.)
• NDA/Confidentiality Agreement for visitors with access to sensitive content
• Not Implemented
• Not Applicable</t>
  </si>
  <si>
    <t>Does your Visitor process include the following?
• Fully Implemented
• Visitor log to capture: name, company, entry/exit time, reason for visit, person(s) visiting, and signature of visitor
• Visitors are issued a badge/sticker
• Conceal the names of previous visitors
• Make visitor badges/stickers easily distinguishable from company personnel badges
• Visitor badges/stickers are surrendered before leaving the facility
• Communicate restrictions of recording/photographing content on premises
• Accompanied by an authorized employee
• Not Implemented
• Not Applicable</t>
  </si>
  <si>
    <t>Do you have a process to implement Electronic Access Control (EAC), which includes the following?
• Fully Implemented
• Regular reviews of your process
• Covers all high security areas
• Designate an individual(s) to authorize access
• Assign electronic access to specific areas based on job function and responsibilities (e.g., vault, server/machine room, etc.) to authorized personnel only
• Restrict electronic access system administration to appropriate personnel
• Keep a log that ties the device (e.g., badge, keycard/fob, etc.) to each company personnel
• Store and manage badge, keycard/fob stock securely
• Deploy access control system on a dedicated network, separate from production
• Not Implemented
• Not Applicable</t>
  </si>
  <si>
    <t>Does your Electronic Access Control (EAC) process include the following?
• Fully Implemented
• Set third-party, contractor, etc., to approved timeframe with expiration date (e.g., 90 days)
• Keep records of any changes to access rights
• Not Implemented
• Not Applicable</t>
  </si>
  <si>
    <t>Do you have an Electronic Access Control Logging &amp; Monitoring process, which includes the following?
• Fully Implemented
• Regular reviews of your process
• System enabled logging for all applicable areas
• Retain logs for one year at a minimum, in accordance with local laws, regulations, and agreements
• Not Implemented
• Not Applicable</t>
  </si>
  <si>
    <t>Does your Electronic Access Control Logging &amp; Monitoring process include the following?
• Fully Implemented
• Automated alerts for suspicious or unusual events for restricted areas
• Escalation procedures to appropriate personnel
• Regular review of logs for discrepancies
• Not Implemented
• Not Applicable</t>
  </si>
  <si>
    <t>Have you installed and maintained, an Alarm System which covers the following?
• Fully Implemented
• All entry/exit points to high security areas (including emergency exits), windows, loading docks, fire escapes, and restricted areas (e.g., vault, server/machine room, etc.)
• Enable the alarm when facility is unsupervised
• Automated alerts of each unauthorized/failed attempt, including when physical keys are used to override electronic access controls
• Escalation configurations and/or procedures to appropriate personnel
• Issue unique alarm codes and administrator rights to authorized individuals
• Review users regularly 
• Test alarm system regularly
• Not Implemented
• Not Applicable</t>
  </si>
  <si>
    <t>• Log every alarm state change (e.g., Set to Unset) and the time and individual that triggered the change
For high security and all areas processing or handling content: 
• Motion sensors
• Door prop alerts</t>
  </si>
  <si>
    <t>Does your Alarm System include the following?
• Fully Implemented
• Log every alarm state change (e.g., Set to Unset) and the time and individual that triggered the change
• For high security and all areas processing or handling content: Motion sensors
• For high security and all areas processing or handling content: Door prop alerts
• Not Implemented
• Not Applicable</t>
  </si>
  <si>
    <t>Do you have a process to manage the distribution of physical Keys to restricted areas, which includes the following?
• Fully Implemented
• Regular reviews of your process
• To authorized personnel only (e.g., owner, facilities management, etc.)
• A check-in/check-out process for master keys to track and monitor the distribution 
• Maintain a list of company personnel who are allowed to check out master keys and review the list regularly
• Regular inventory checks of physical keys and master keys 
• All keys should be stored in a safe location (e.g., lockbox or safe)
• Change the locks when missing keys to restricted areas cannot be accounted for
• Not Implemented
• Not Applicable</t>
  </si>
  <si>
    <t xml:space="preserve">• A check-in/check-out process to track and monitor the distribution of non-master Keys                                                                                                                      </t>
  </si>
  <si>
    <t>Does your Keys process include a check-in/check-out process to track and monitor the distribution of non-master Keys?
• Yes
• No
• Not Applicable</t>
  </si>
  <si>
    <t>For Replication Facilities, do you have a policy and process to perform searches, which includes the following?
• Fully Implemented
• Regular reviews of your policy and process
• Perform searches of persons, bags, packages, and personal belongings for content/assets
• Searches performed at key entry/exit points
• Regular audit to test validity of process
• In accordance with local laws, regulations, and agreements
• Not Implemented
• Not Applicable</t>
  </si>
  <si>
    <t>For Replication Facilities, do your policy and process to perform searches include the following?
• Fully Implemented
• Apply to recording/storage devices (e.g., USB thumb drives, digital cameras, cell phones, etc.) in high security areas
• Use of transparent bags and containers
• Document any incidents that occur
• Not Implemented
• Not Applicable</t>
  </si>
  <si>
    <t>Have you installed and maintained a Camera System, which includes the following?
• Fully Implemented
• Covers all entry/exit points to high security areas (including emergency exits), windows, loading docks, fire escapes, and restricted areas (e.g., vault, server/machine room, etc.)
• Restrict physical and/or logical access to the surveillance camera console and to camera equipment (e.g., DVRs, NVRs, etc.) to authorized personnel only
• Camera positioning and recordings for adequate coverage, image quality, lighting conditions, accurate date and time stamp, and frame rate of surveillance footage
• Retain footage in a secure location for at least 90 days, or the maximum time allowed, in accordance with local laws, regulations, and agreements
• Not Implemented
• Not Applicable</t>
  </si>
  <si>
    <t>Does your Camera System include the following?
• Fully Implemented
• All camera cables and wiring are discretely hidden from view and not within reach
• Avoid capturing content on display
• Monitor footage during operating hours and immediately investigate detected security incidents
• Test surveillance equipment regularly
• Ensure surveillance equipment functions properly, including an uninterruptable power supply
• All cameras provided by the building or landlord are adequate, and footage is accessible
• Install cameras in all areas of the facility, including non-high security areas
• Not Implemented
• Not Applicable</t>
  </si>
  <si>
    <t>Do your Environmental Controls for facilities that contain servers, storage devices, LAN equipment, network communications devices, and storage media include the following?
• Fully Implemented
• Regular reviews of your Environmental Controls
• Maintain ideal temperature and humidity settings
• Alerting system for temperatures and humidity levels beyond the set parameters
• Not Implemented
• Not Applicable</t>
  </si>
  <si>
    <t>Are your Environmental Controls set within the following range?
• Fully Implemented
• Temperature (Low End): 64.4 degrees F (18 degrees C) or above
• Temperature (High End): 80.6 degrees F (27 degrees C) or below
• Moisture (Low End): 40% relative humidity and 41.9 degrees F (5.5 degrees C) dew point or above
• Moisture (High End): 60% relative humidity and 59 degrees F (15 degrees C) dew point or below
• Not Implemented
• Not Applicable</t>
  </si>
  <si>
    <r>
      <t>For an owned and operated Data Center and/or Co-location, or when utilizing a Cloud Provider, proof can be provided via policy, procedure, or audit report documents, that includes the following Best Practices:
• Alarm System
• Camera System
• Contracts &amp; Service Level Agreements
• Entry/Exit Points
• Environmental Controls
• Incident Response
• Network Topology Diagram
• Physical Access Control</t>
    </r>
    <r>
      <rPr>
        <strike/>
        <sz val="11"/>
        <rFont val="Calibri"/>
        <family val="2"/>
        <scheme val="minor"/>
      </rPr>
      <t xml:space="preserve">
</t>
    </r>
    <r>
      <rPr>
        <sz val="11"/>
        <rFont val="Calibri"/>
        <family val="2"/>
        <scheme val="minor"/>
      </rPr>
      <t>• Risk Management
• Shared Security Responsibility Model
• Systems Configuration</t>
    </r>
    <r>
      <rPr>
        <strike/>
        <sz val="11"/>
        <rFont val="Calibri"/>
        <family val="2"/>
        <scheme val="minor"/>
      </rPr>
      <t xml:space="preserve">
</t>
    </r>
    <r>
      <rPr>
        <sz val="11"/>
        <rFont val="Calibri"/>
        <family val="2"/>
        <scheme val="minor"/>
      </rPr>
      <t>• Visitors
• Vulnerability Management</t>
    </r>
  </si>
  <si>
    <t>For an owned and operated Data Center and/or Co-location, or when utilizing a Cloud Provider, can proof be provided for the following via policy, procedure, or audit report documents?
• Fully Implemented
• Alarm System
• Camera System
• Contracts &amp; Service Level Agreements
• Entry/Exit Points
• Environmental Controls
• Incident Response
• Network Topology Diagram
• Physical Access Control
• Risk Management
• Shared Security Responsibility Model
• Systems Configuration
• Visitors
• Vulnerability Management
• Not Implemented
• Not Applicable</t>
  </si>
  <si>
    <t>When utilizing a Data Center and/or Co-location, can proof be provided for the following via policy, procedure, or audit report documents?
• Fully Implemented
• CCTV captures vendor cabinets
• Cabinets are physically segregated from other tenants and data center employees
• Not Implemented
• Not Applicable</t>
  </si>
  <si>
    <t>When utilizing a Cloud Provider, can proof be provided for the following via policy, procedure, or audit report documents?
• Fully Implemented
• Application Configuration Guidelines
• Authentication &amp; Authorization
• Change Control
• Contracts &amp; Service Level Agreements
• Encryption
• Endpoint Protection
• Identity Access Management
• Incident Response
• Network Topology Diagram
• Patching
• Penetration Testing
• Risk Management
• Shared Security Responsibility Model
• Systems Configuration
• Vulnerability Management
• Web &amp; Cloud Portals
• Not Implemented
• Not Applicable</t>
  </si>
  <si>
    <t>When utilizing a Cloud Provider, proof can be provided via policy, procedure, or audit report documents, that includes the following:
• Review user access list to the client cloud portal regularly
• Use of a Cloud Access Security Broker (CASB) to monitor and restrict cloud software usage and access
• Cloud Service Providers (CSPs) provide Cloud Service Consumers (CSC) with the ability to manage their own encryption keys
• Intra-tenant segregation between Cloud Service Provider (CSP) and Cloud Service Consumer (CSC)
• Cloud hosted directory services (e.g., JumpCloud, OKTA, Azure Active Directory, AWS Directory Service, etc.)</t>
  </si>
  <si>
    <t>When utilizing a Cloud Provider, can proof be provided for the following via policy, procedure, or audit report documents?
• Fully Implemented
• Review user access list to the client cloud portal regularly
• Use of a Cloud Access Security Broker (CASB) to monitor and restrict cloud software usage and access
• Cloud Service Providers (CSPs) provide Cloud Service Consumers (CSC) with the ability to manage their own encryption keys
• Intra-tenant segregation between Cloud Service Provider (CSP) and Cloud Service Consumer (CSC)
• Cloud hosted directory services (e.g., JumpCloud, OKTA, Azure Active Directory, AWS Directory Service, etc.)
• Not Implemented
• Not Applicable</t>
  </si>
  <si>
    <t>Do you have a workflow and process for Data I/O Workflows and Systems, which include the following?
• Fully Implemented
• A documented workflow
• Regular reviews of your workflow and process
• Use dedicated (i.e., isolated) data I/O systems to move content between external networks (Internet) and internal networks (data I/O network, production)
• Scan all content for viruses and malware prior to ingest onto the network
• Segregation of duties between data I/O staff and other staff (e.g., production, development, etc.)
• Content movement must be initiated from the more secure layer (e.g., push/pull content at the data I/O zone to/from Internet; push/pull content at the production network to/from the data I/O zone)
• Strict (IP and port) layer 2/3 Access Control Lists (ACLs) to allow outbound network requests from the more trusted inner layer, and deny all inbound requests from the less trusted outer layers
• Hardware-encrypted hard drives using at least Advanced Encryption Standard (AES) 256-bit encryption can also be used to transfer data between production networks and data I/O systems (e.g., ‘air gapped network’)
• Delete content after it has been on the data I/O system for more than 24 hours
• When preparing or transferring content, utilize dedicated rooms with fully covered windows and closed door when work is in progress
• Not Implemented
• Not Applicable</t>
  </si>
  <si>
    <t xml:space="preserve">• Allow listing to restrict content downloads and uploads to only authorized external sources and destinations
• Enable alerts when transfer is complete and/or downloaded
• If Fully Qualified Domain Names (FQDN) are used for allow listing, the firewall contains a valid Domain Name System (DNS) entry
</t>
  </si>
  <si>
    <t>Do workflow and process for Data I/O Workflows and Systems include the following?
• Fully Implemented
• Allow listing to restrict content downloads and uploads to only authorized external sources and destinations
• Enable alerts when transfer is complete and/or downloaded
• If Fully Qualified Domain Names (FQDN) are used for allow listing, the firewall contains a valid Domain Name System (DNS) entry
• Not Implemented
• Not Applicable</t>
  </si>
  <si>
    <t>Do you regularly review security baselines, policies, and procedures to Configure Corporate Systems and Infrastructure (e.g., laptops, workstations, servers, SAN/NAS, virtual machine infrastructure, WAN, LAN, etc.), which includes the following?
• Fully Implemented
• Install anti-virus/anti-malware
• Disable or remove local accounts on systems or rename username and change the default password
• Disable guest accounts and network shares 
• Remove, uninstall, or disable all unnecessary software, protocols, and services
• Prohibit users from being administrators on their own workstations, unless required for software
• Block input/output (I/O), mass storage, external storage, and mobile storage devices on all systems that manage or store content, except for systems used for content I/O
• Apply secure configuration standards before a system is connected to the environment
• Prohibit the use of wireless transfer applications (e.g., Bluetooth, NFC, Airdrop, etc.) on production systems
• Screensavers and/or screen-lock software activates after a maximum of 10 minutes of inactivity
• Not Implemented
• Not Applicable</t>
  </si>
  <si>
    <t>Does your Systems Configuration process include the following?
• Fully Implemented
• Enable local firewalls
• Implement password-protected screensavers or screen-lock software for all production and non-production systems
• Utilize centralized configuration (e.g., Group Policy, MDM, etc.) to standardize security baselines for systems
• Not Implemented
• Not Applicable</t>
  </si>
  <si>
    <t>Do you have a process for Default Administrator and other Default Accounts (i.e., infrastructure and applications), which includes the following?
• Fully Implemented
• Regular reviews of your process
• Identify all default accounts
• Change the password for all default accounts
• Change the default usernames
• Not Implemented
• Not Applicable</t>
  </si>
  <si>
    <t>• Limit the use of these accounts to special situations that require these credentials (e.g., operating system updates, patch installations, software updates, etc.)</t>
  </si>
  <si>
    <t>Do you limit implementing Default Accounts to only special situations that require these credentials (e.g., operating system updates, patch installations, software updates, etc.)?
• Yes
• No
• Not Applicable</t>
  </si>
  <si>
    <t>Do you have a process for Endpoint Protection, which includes the following?
• Fully Implemented
• Regular reviews of your process
• Endpoint protection and anti-virus/anti-malware software with a centralized management console
• Update anti-virus/anti-malware definitions regularly and performing regular scans on systems
• Perform regular scans on systems
• Apply to: Workstations (e.g., desktop, laptop, etc.) 
• Apply to: Servers
• Apply to: SAN/NAS
• Apply to: Virtual Machines
• Not Implemented
• Not Applicable</t>
  </si>
  <si>
    <t>Does your Endpoint Protection process include the following?
• Fully Implemented
• Endpoint protection software sends logs to a central logging solution
• Install Endpoint Detection and Response (EDR), XDR (Extended Detection and Response), or MXDR (Managed Extended Detection and Response)
• Not Implemented
• Not Applicable</t>
  </si>
  <si>
    <r>
      <t>Establish and regularly review a policy and process to define security controls and standards for company issued and managed Mobile Devices (e.g., tablets, cell phones, laptops, etc.), to include the following:
• Apply Acceptable Use Policy (AUP) Best Practice
• Report all lost or stolen devices immediately
• Anti-virus/anti-malware protection 
• Automatic inactivity lock of device during non-use 
• Mobile Device Management (MDM)</t>
    </r>
    <r>
      <rPr>
        <strike/>
        <sz val="11"/>
        <rFont val="Calibri"/>
        <family val="2"/>
        <scheme val="minor"/>
      </rPr>
      <t xml:space="preserve">
</t>
    </r>
    <r>
      <rPr>
        <sz val="11"/>
        <rFont val="Calibri"/>
        <family val="2"/>
        <scheme val="minor"/>
      </rPr>
      <t>• Mobile Application Management (MAM)
• Ability to conduct a remote wipe should the device be lost, stolen, compromised, etc.
• Encryption of the entire device</t>
    </r>
  </si>
  <si>
    <t>Do you have a policy and process to define security controls and standards for company issued and managed Mobile Devices (e.g., tablets, cell phones, laptops, etc.), which include the following?
• Fully Implemented
• Apply Acceptable Use Policy (AUP) Best Practice
• Report all lost or stolen devices immediately
• Anti-virus/anti-malware protection
• Automatic inactivity lock of device during non-use
• Mobile Device Management (MDM)
• Mobile Application Management (MAM)
• Ability to conduct a remote wipe should the device be lost, stolen, compromised, etc.
• Encryption of the entire device
• Not Implemented
• Not Applicable</t>
  </si>
  <si>
    <t>For Bring Your Own Devices (BYOD), in accordance with local laws, regulations, and agreements, do you apply the following Best Practices?
• Fully Implemented
• Corporate Email Filtering
• Endpoint Protection
• Patching
• Systems Configuration
• Web Filtering
• Training &amp; Awareness for key personnel who handle content
• To prevent unauthorized content recording, requirements are enforced for mobile devices, specifically outlining where mobile devices are permitted
• Not Implemented
• Not Applicable</t>
  </si>
  <si>
    <t>Have you implemented Security Information &amp; Event Management (SIEM), which includes the following?
• Fully Implemented
• Regular reviews of system logs
• Centralized real-time logging of firewalls, authentication servers, network operating systems, content transfer systems, virtual machines/servers, storage services, databases, container-based application services, API gateway connections, key generation/management, etc.
• Retention of logs for a period of one year, in accordance with local laws, regulations, and agreements
• Access to logging infrastructure is restricted to authorized personnel only
• A synchronized time service protocol (e.g., Network Time Protocol (NTP)) to ensure all systems have a correct and consistent time
• Logs are protected from unauthorized deletion or modification by applying appropriate access rights on log files
• Logging systems are configured to send automatic notifications when security events are detected
• Personnel are assigned to review logs and respond to alerts
• Process is incorporated into Business Continuity Plan &amp; Incident Response procedures
• Log all remote access activities
• Logs and associated logging data must be encrypted over external networks
• Log the following fields for network activity: Source IP address, Destination URL or IP address, Username, Action Attempted, Action Result, Execution/file path, Timestamp
• Not Implemented
• Not Applicable</t>
  </si>
  <si>
    <t>• Enable local logging on isolated systems
• Include logging and monitoring of spikes in resource utilization and capacity management
• Log, monitor, and review all authentication activity and alerts
• Implement dual authorization for movement and deletion of audit log
information
Alert configurations include the following:
• Successful and unsuccessful attempts to connect to the content/production network
• Unusual file size and/or time of day transport of content 
• Repeated attempts for unauthorized file access 
• Attempts at privileged access
• Administrator account creation, modification, or deletion
• File Integrity Monitoring for sensitive data and applications
• Failure of critical security systems (e.g., Firewall, IDS/IPS, endpoint protection, physical and logical access controls, etc.)</t>
  </si>
  <si>
    <t>Does your Security Information &amp; Event Management (SIEM) logging process include the following?
• Fully Implemented
• Enable local logging on isolated systems
• Include logging and monitoring of spikes in resource utilization and capacity management
• Log, monitor, and review all authentication activity and alerts
• Implement dual authorization for movement and deletion of audit log
information
• Not Implemented
• Not Applicable</t>
  </si>
  <si>
    <t>Does your Security Information &amp; Event Management (SIEM) logging process include the following alert configurations?
• Fully Implemented
• Successful and unsuccessful attempts to connect to the content/production network
• Unusual file size and/or time of day transport of content
• Repeated attempts for unauthorized file access
• Attempts at privileged access
• Administrator account creation, modification, or deletion
• File Integrity Monitoring for sensitive data and applications
• Failure of critical security systems (e.g., Firewall, IDS/IPS, endpoint protection, physical and logical access controls, etc.)
• Not Implemented
• Not Applicable</t>
  </si>
  <si>
    <t>Do you have a policy to enforce Authentication &amp; Authorization, which includes the following?
• Fully Implemented
• Regular reviews of your policy
• Apply to all relevant full- and part-time employees, consultants, contractors, interns, freelancers and temporary workers
• Apply to administrative accounts and service accounts
• Unique username
• Use the Principle of Least Privilege (PoLP)
• Ensure that one of the factors is provided by a separate service (e.g., authenticator apps or bio-metrics) from the system gaining access
• For MFA, apply to any Internet facing systems, including webmail and web portal
• For MFA, apply to source code repository
• Not Implemented
• Not Applicable</t>
  </si>
  <si>
    <t>Does your Authentication &amp; Authorization policy include the following?
• Fully Implemented
• Apply MFA to all accounts
• Passwords changed every 90 days for all accounts
• Always use company email address when registering, logging into, or accessing applications to transfer content
• Validate users against existing authentication platforms (e.g., Active Directory) through integration to a Single Sign-On service
• Utilize passkeys instead of passwords
• Standardize naming conventions for usernames
• Not Implemented
• Not Applicable</t>
  </si>
  <si>
    <t>If MFA is not available, do you have a password or passphrase policy for Authentication &amp; Authorization, which includes the following?
• Fully Implemented
• Minimum password or passphrase length of at least 16 characters
• Minimum of 3 of the following parameters: upper case, lower case, numeric, or special characters
• Maximum password or passphrase age of 1 year (not applicable to service accounts) 
• Minimum password or passphrase age of 1 day (not applicable to service accounts)
• Maximum of 5 invalid logon attempts
• User accounts locked after invalid logon attempts must be manually unlocked by a system administrator
• Do not reuse last 5 passwords or passphrases (not applicable to service accounts)
• Changing of password or passphrase upon detection of suspicious activity or incident
• Randomly generate newly assigned and temporary passwords that are unique and comply with password complexity rules in place
• Not Implemented
• Not Applicable</t>
  </si>
  <si>
    <t>Does your Authentication &amp; Authorization policy include the following for passwords and passphrases?
• Fully Implemented
• Do not include context-specific words such as account name, service name, or company name, individual's name, date of birth, or any personal details, etc.
• Do not include repeating characters or patterns (e.g., 123123)
• Do not include weak, compromised, and/or commonly known passwords
• Not Implemented
• Not Applicable</t>
  </si>
  <si>
    <t>Does your Authentication &amp; Authorization policy include the following for administrator and service accounts?
• Fully Implemented
• Ensure accounts are still used for intended purposes only (e.g., database queries, application-to-application communication, etc.)
• Monitoring and central logging of successful logons, failed logons, and lockouts
• Privileged Account Management (PAM) tool
• Not Implemented
• Not Applicable</t>
  </si>
  <si>
    <r>
      <t>Establish and regularly review an Identity Access Management (IAM) process to manage access to all information systems for all relevant full- and part-time employees, consultants, contractors, interns, freelancers, temporary workers, administrative accounts, service accounts, to include the following:
• Identity Access Management (IAM) (e.g., role-based access control (RBAC), attribute-based access control (ABAC), Single Sign On system (SSO), identity federation standards, and directory service (e.g., Active Directory, Open Directory, LDAP,</t>
    </r>
    <r>
      <rPr>
        <strike/>
        <sz val="11"/>
        <rFont val="Calibri"/>
        <family val="2"/>
        <scheme val="minor"/>
      </rPr>
      <t xml:space="preserve"> </t>
    </r>
    <r>
      <rPr>
        <sz val="11"/>
        <rFont val="Calibri"/>
        <family val="2"/>
        <scheme val="minor"/>
      </rPr>
      <t>etc.)
• Assign dedicated personnel to manage access
• Authorize and document user and group accounts
• Regularly review user and group accounts to ensure privileges and system access is current and remove unnecessary privileges</t>
    </r>
  </si>
  <si>
    <t>Do you have an Identity Access Management (IAM) process for all information systems, which includes the following?
• Fully Implemented
• Regular reviews of your process
• Apply to all relevant full- and part-time employees, consultants, contractors, interns, freelancers, and temporary workers
• Apply to administrative accounts and service accounts
• Identity Access Management (IAM) (e.g., role-based access control (RBAC), attribute-based access control (ABAC), Single Sign On system (SSO), identity federation standards, and directory service (e.g., Active Directory, Open Directory, LDAP, etc.)
• Assign dedicated personnel to manage access
• Authorize and document user and group accounts
• Regularly review user and group accounts to ensure privileges and system access is current and remove unnecessary privileges
• Not Implemented
• Not Applicable</t>
  </si>
  <si>
    <t>Does your Identity Access Management (IAM) process include the following?
• Fully Implemented
• Configure systems and applications for administrator actions to log and record: username, time stamp, action, action parameters
• Regularly review for discrepancies, and unusual or suspicious activity
• Not Implemented
• Not Applicable</t>
  </si>
  <si>
    <t>Do you have a process for Corporate Email Filtering to detect, report, and block, which includes the following?
• Fully Implemented
• Regular reviews of your process
• Phishing emails
• Malware/ransomware
• Transmission of sensitive asset/content material
• Executable file attachments
• Not Implemented
• Not Applicable</t>
  </si>
  <si>
    <t>Does your Corporate Email Filtering process include the following?
• Fully Implemented
• Incorporate into Incident Response process for reporting
• Apply SPF, DKIM, and DMARC records on the domains
• Set DMARC policy set to REJECT
• Not Implemented
• Not Applicable</t>
  </si>
  <si>
    <t>Do you have a process to verify, restrict, and manage access to Web Portals, which includes the following?
• Fully Implemented
• Regular reviews of your process
• Use HTTPS signed by a Certificate Authority (CA)
• Ensure HTTPS certificates are not expired
• For HTTPS, enforce use of a strong cipher suite (e.g., TLS v1.2 or higher)
• Place the web portal on a dedicated server in the DMZ
• Establish user permissions according to roles (e.g., ability to upload/download content)
• Segregated access between client tenants
• Do not use persistent cookies or cookies that store credentials in plaintext
• Not Implemented
• Not Applicable</t>
  </si>
  <si>
    <t>For sensitive content, set access to expire automatically at predefined intervals, where configurable
• Review user access list to the client web portal regularly
• HTTP Strict Transport Security (HSTS)</t>
  </si>
  <si>
    <t>Does your process to verify, restrict, and manage access to Web Portals include the following?
• Fully Implemented
• For sensitive content, set access to expire automatically at predefined intervals
• Where configurable, review user access list to the client web portal regularly 
• Where configurable, HTTP Strict Transport Security (HSTS)
• Not Implemented
• Not Applicable</t>
  </si>
  <si>
    <t>Do you have a process to provide Shared Security Responsibility Model (SSRM) guidance to the Cloud Service Provider (CSP) and Cloud Service Consumer (CSC), which includes the following?
• Fully Implemented
• Regular reviews of your process
• Regular governance set up by CSC for all of it's CSPs and other software Service Providers
• Third-Party Risk Management (TPRM) for Third-Party software Service Provider or CSP or any Third-Party Service Provider as part of SSRM
• Not Implemented
• Not Applicable</t>
  </si>
  <si>
    <t>• Regularly review the SSRM for updates and changes
• CSC to engage with the CSP to address any issues identified, and SSRM changes are incorporated into the CSC's implementation plans
• CSCs to implement the finalized SSRM controls and test the controls to validate the proper operation of CSC security controls 
• For non-conformance issues, develop a plan to remediate</t>
  </si>
  <si>
    <t>Does your Shared Security Responsibility Model (SSRM) process include the following?
• Fully Implemented
• Regularly review the SSRM for updates and changes
• CSC to engage with the CSP to address any issues identified, and SSRM changes are incorporated into the CSC's implementation plans
• CSCs to implement the finalized SSRM controls and test the controls to validate the proper operation of CSC security controls 
• For non-conformance issues, develop a plan to remediate
• Not Implemented
• Not Applicable</t>
  </si>
  <si>
    <t>Do you have a process for the detection and correction of Cloud Misconfigurations, which includes the following?
• Fully Implemented
• Regular reviews of your process
• Proactive alerts
• Appropriate role(s) for reviewing and correcting misconfigurations
• A configuration and management tool
• Investigate and have a remediation plan for misconfigurations
• Update documentation when infrastructure changes occur
• Not Implemented
• Not Applicable</t>
  </si>
  <si>
    <t>Does your process to detect and correct Cloud Misconfigurations include the following?
• Fully Implemented
• Investigate and have a remediation plan for critical misconfigurations within 48 hours
• Utilize scanning tools to detect misconfigurations
• Not Implemented
• Not Applicable</t>
  </si>
  <si>
    <r>
      <t>Establish and regularly review a process for Secure Software Development Life Cycle (SSDLC) for application design, development, deployment, and including a software testing strategy, regardless of location, to include the following:
• Perform a secure code review for each build</t>
    </r>
    <r>
      <rPr>
        <strike/>
        <sz val="11"/>
        <rFont val="Calibri"/>
        <family val="2"/>
        <scheme val="minor"/>
      </rPr>
      <t xml:space="preserve">
</t>
    </r>
    <r>
      <rPr>
        <sz val="11"/>
        <rFont val="Calibri"/>
        <family val="2"/>
        <scheme val="minor"/>
      </rPr>
      <t>• Do not deploy testing functions created for development production. This can include debug functions and flags
• Perform application and code repository security testing
• Scanning (e.g., TFSEC) coverage for Continuous Integration (CI)/Continuous Delivery/Deployment (CD) automated pipelines and deployments (e.g., WhiteHat)</t>
    </r>
    <r>
      <rPr>
        <strike/>
        <sz val="11"/>
        <rFont val="Calibri"/>
        <family val="2"/>
        <scheme val="minor"/>
      </rPr>
      <t xml:space="preserve">
</t>
    </r>
    <r>
      <rPr>
        <sz val="11"/>
        <rFont val="Calibri"/>
        <family val="2"/>
        <scheme val="minor"/>
      </rPr>
      <t>• A robust IAM to manage the access to CI/CD components
• Scanning open-source libraries
• Investigate and have a remediation plan for issues
• Do not hard code passwords and other authentication data into source code or scripts
• Mask passwords and other authentication data when displayed on screen</t>
    </r>
  </si>
  <si>
    <t>Do you have a process for Secure Software Development Life Cycle (SSDLC), regardless of location, which includes the following?
• Fully Implemented
• Regular reviews of your process
• Apply to application design, development, deployment, and software testing
• Perform a secure code review for each build
• Do not deploy testing functions created for development production. This can include debug functions and flags
• Perform application and code repository security testing
• Scanning (e.g., TFSEC) coverage for Continuous Integration (CI)/Continuous Delivery/Deployment (CD) automated pipelines and deployments (e.g., WhiteHat)
• A robust IAM to manage the access to CI/CD components
• Scanning open-source libraries
• Investigate and have a remediation plan for issues
• Do not hard code passwords and other authentication data into source code or scripts
• Mask passwords and other authentication data when displayed on screen
• Not Implemented
• Not Applicable</t>
  </si>
  <si>
    <t>Does your Secure Software Development Life Cycle (SSDLC) process include the following?
• Fully Implemented
• Engage a third-party to conduct an independent review of the code
• Document and restrict the results of the secure code review to authorized personnel only
• Perform automated code scans
• If manual scanning tools or code analysis tools are used, a scan is conducted at each code change and/or production code push
• Version control of the source code
• Exception handling routines
• Error messages do not display any confidential Information
• Both client and server software employ inspection relay techniques to prevent man-in-the-middle (MITM) attacks
• Open source software (OSS) and third-party software or source code are tested for vulnerabilities
• Not Implemented
• Not Applicable</t>
  </si>
  <si>
    <t>Do you have processes to develop systems and applications based upon principles of Security by Design (SbD) and Privacy by Design (PbD), which includes the following?
• Fully Implemented
• Regular reviews of your process
• Data protection and privacy requirements are included at the design stage and throughout the product development lifecycle
• In accordance with local laws, regulations, and agreements
• Not Implemented
• Not Applicable</t>
  </si>
  <si>
    <t>Do your Security by Design (SbD) and Privacy by Design (PbD) processes include the following?
• Fully Implemented
• Design documentation to describe how data is protected
• Data Loss Prevention (DLP) tools
• Not Implemented
• Not Applicable</t>
  </si>
  <si>
    <t>Do you have a process for maintaining all forms of Code, including Source Code and Executable Code, which also includes the following?
• Fully Implemented
• Store in a secure repository
• Access based on the Principle of Least Privilege (PoLP)
• Ensure that credentials and secrets are never embedded in code
• Not Implemented
• Not Applicable</t>
  </si>
  <si>
    <t>Does your management of Code include the following?
• Fully Implemented
• A secrets management service to rotate, manage, and retrieve database credentials or secrets
• Key Management System (KMS) encryption for credentials and sensitive data
• Not Implemented
• Not Applicable</t>
  </si>
  <si>
    <t>Do you have a policy and process to implement and use dedicated Content Transfer Systems, which include the following?
• Fully Implemented
• Regular reviews of your policy and process
• A minimum of AES 256 encryption end-to-end for content at rest and for content in motion
• Ensure editing stations and content storage servers are not used to directly transfer content
• Create an approval process to authorize the transfer of content
• Separate content transfer systems from production, non-production, and external networks
• Delete content after it has been on the content transfer devices/systems for more than 24 hours
• Not Implemented
• Not Applicable</t>
  </si>
  <si>
    <t>Do your Content Transfer System policy and process include the following?
• Fully Implemented
• Use client-approved transfer systems 
• Implement an exception process
• Send automatic notifications upon outbound content transmission
• Create and maintain a list of users who are responsible for transferring content
• Implement allow listing on content transfer servers to only allow transfers to and from authorized external transfer servers
• Do not embed usernames and passwords into content links or cache them in browsers
• Distribute user credentials and content links using separate forms of communication (e.g., username via corporate email &amp; password via SMS)
• Assign Static IPs and/or utilize MAC filtering
• Not Implemented
• Not Applicable</t>
  </si>
  <si>
    <t>For Licensed Applications, have you sourced and implemented Application Configuration Guidelines provided by the licensee to configure applications used on configured corporate systems, which includes the following?
• Fully Implemented
• Apply to host and guest OS
• Ensure licensing agreement is from an authorized source, and is not expired
• Change vendor default authentication information, such as default passwords, immediately after installation and review other important default security-related parameters
• Review and update the application configuration guidelines annually and/or when system components are installed or upgraded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
• Not Implemented
• Not Applicable</t>
  </si>
  <si>
    <t>For your Licensed Applications, do you include the following?
• Fully Implemented
• Package being installed match published version
• Verified checksums, if available
• Not Implemented
• Not Applicable</t>
  </si>
  <si>
    <t>For In-House Developed Applications or scripts, have you documented and maintained Application Configuration Guidelines used on configured corporate systems, which includes the following?
• Fully Implemented
• Follow testing procedures before deploying into production environment
• Review and update the application configuration guidelines annually and/or when system components are installed or upgraded
• Review and update the application design document(s) annually and/or when system components are installed, upgraded, or decommissioned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
• Not Implemented
• Not Applicable</t>
  </si>
  <si>
    <t>• Document components that are used as the application building blocks
• Red Team or Cyber Security professionals to identify security vulnerabilities in areas such as source code, source code repositories (e.g., GitHub), API integrations, etc.</t>
  </si>
  <si>
    <t>For your In-House Developed Applications, do you include the following?
• Fully Implemented
• Document components that are used as the application building blocks
• Red Team or Cyber Security professionals to identify security vulnerabilities in areas such as source code, source code repositories (e.g., GitHub), API integrations, etc.
• Not Implemented
• Not Applicable</t>
  </si>
  <si>
    <t>Are all of your externally accessible servers (e.g., web servers, remote access servers, VPN gateways, remote access brokers, application servers, etc.) within a DMZ, VLAN, or a public subnet DMZ inside a Virtual Private Cloud (VPC) and not on an internal network?
• Yes
• No
• Not Applicable</t>
  </si>
  <si>
    <t>Does your Network Configuration process include the following?
• Fully Implemented
• Review managed network device (e.g., Firewalls, Routers, IDS/IPS) configurations regularly
• Review restrictions regularly (e.g., IP addresses, ACLs, security groups, etc.)
• Not Implemented
• Not Applicable</t>
  </si>
  <si>
    <t>Does your Network Configuration include the following?
• Fully Implemented
• Regular reviews of your process
• Isolate virtual or physical servers in the DMZ to provide only one type of service per server (e.g., web server)
• Implement network controls to restrict access to the internal network from the DMZ, or access from public subnets to private subnets within a VPC (e.g., ACLs, security groups, etc.)
• Maintain an inventory for the external IP addresses and components that are exposed to the Internet
• Not Implemented
• Not Applicable</t>
  </si>
  <si>
    <t>Do you have a process to secure any point-to-point Connections by using dedicated, private connections, and/or encryption, which includes the following?
• Fully Implemented
• Regular reviews of your process
• Connections over the Internet or public networks should be encrypted using site-to-site VPN
• Encrypt communication over private connections (e.g., dark fiber, leased lines, frame relay, MPLS, etc.)
• Use Advanced Encryption Standard (AES 256) or higher for encryption
• Document all point-to-point (e.g., VPN, private fiber, etc.) connections within the organization
• Not Implemented
• Not Applicable</t>
  </si>
  <si>
    <t>• Review Connections regularly</t>
  </si>
  <si>
    <t>Do you review your Connections regularly?
• Yes
• No
• Not Applicable</t>
  </si>
  <si>
    <t>Do you document the Network Infrastructure of the environment with Topology Diagrams, and also update when significant changes are made?
• Yes
• No
• Not Applicable</t>
  </si>
  <si>
    <t>• Include WAN, DMZ, LAN, WLAN (wireless), VLAN, firewalls, switches, endpoints, etc.</t>
  </si>
  <si>
    <t>Do your Network Infrastructure Topology Diagrams include WAN, DMZ, LAN, WLAN (wireless), VLAN, firewalls, switches, endpoints, etc.?
• Yes
• No
• Not Applicable</t>
  </si>
  <si>
    <t>Do you have a policy and process to use layer 3 switches/devices to manage Network Traffic, which include the following?
• Fully Implemented
• Port security is enabled
• Disable unused ports on switches
• Disable Simple Network Management Protocol (SNMP) if it is not in use
• Use SNMP v3 or higher with strong passwords for community strings
• Not Implemented
• Not Applicable</t>
  </si>
  <si>
    <t>Do your Network Traffic policy and process include the following?
• Fully Implemented
• Use device administrator credentials with strong passwords
• Use physical ethernet cable locks to ensure that a network cable cannot be connected to an alternate/unauthorized device
• Network-based access control (i.e., 802.1X)
• If layer 2 switches are still in use, ensure that a higher layer network communications device is providing network isolation/traffic control 
• Restrict the use of non-switched devices such as hubs and repeaters
• Not Implemented
• Not Applicable</t>
  </si>
  <si>
    <t>Establish and regularly review a policy and process to separate external network(s)/WAN(s) from the internal network(s) by using stateful inspection Firewall(s), to include the following:
• Review Firewall Access Control Lists (ACLs) regularly
• Rules to generate logs for all traffic and for all configuration changes, and logs are inspected regularly
Apply the following configurations:
• Deny all WAN traffic to any internal network other than to explicit hosts that reside on the DMZ
• Deny all incoming and outgoing network requests by default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FTP, etc.), and replace with encrypted versions
• A dedicated service or management network in place to manage core services (DNS, antivirus, logging, etc.)</t>
  </si>
  <si>
    <t>Do you have a policy and process to separate external network(s)/WAN(s) from internal network(s) by using stateful inspection Firewall(s), which include the following?
• Fully Implemented
• Regular reviews of your policy and process
• Regular reviews of Firewall Access Control Lists (ACLs)
• Rules to generate logs for all traffic and for all configuration changes, and logs are inspected regularly
• Not Implemented
• Not Applicable</t>
  </si>
  <si>
    <t>• Anti-spoofing filters
• Block the following: non-routable IP addresses internal addresses over external ports, UDP and ICMP echo requests, unused ports and services, unauthorized DNS zone transfers, and egress filtering
• Regularly review the list of approved incoming and outgoing requests
• Already identified malicious sites should be blocked at external and internal firewall level
• All attempts to access malicious web addresses are logged and monitored
• Deploy a Web Application Firewall (WAF) in front of Internet facing web applications and APIs</t>
  </si>
  <si>
    <t>Do your Firewall Access Control List policy and process include the following?
• Fully Implemented
• Anti-spoofing filters
• Block the following: non-routable IP addresses internal addresses over external ports, UDP and ICMP echo requests, unused ports and services, unauthorized DNS zone transfers, and egress filtering
• Regularly review the list of approved incoming and outgoing requests
• Already identified malicious sites are blocked at external and internal firewall level
• All attempts to access malicious web addresses are logged and monitored
• Deploy a Web Application Firewall (WAF) in front of Internet facing web applications and APIs
• Not Implemented
• Not Applicable</t>
  </si>
  <si>
    <t>Do you apply the following configurations for your Firewalls?
• Fully Implemented
• Deny all WAN traffic to any internal network other than to explicit hosts that reside on the DMZ
• Deny all incoming and outgoing network requests by default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FTP, etc.), and replace with encrypted versions
• A dedicated service or management network in place to manage core services (DNS, antivirus, logging, etc.)
• Not Implemented
• Not Applicable</t>
  </si>
  <si>
    <t>Do you have a process to isolate the Content/Production Networks from Non-Content/Production Networks (e.g., office network, DMZ, content transfer, Internet etc.), which includes the following?
• Fully Implemented
• Regular reviews of your process
• Layer 1 physical air gap and/or Logical segmentation via Layer 2 or Layer 3 VLAN ACLs
• Prohibit bridging or dual-homed networking (physical network bridging) on computer systems between content/production networks and non-content/production networks
• Not Implemented
• Not Applicable</t>
  </si>
  <si>
    <t>Does your Production Network process include the following?
• Fully Implemented
• Review network configurations regularly
• Update upon key changes
• Not Implemented
• Not Applicable</t>
  </si>
  <si>
    <t>Do you have a policy and process for Firewall Management, which include the following?
• Fully Implemented
• Regular reviews of your policy and process
• Provisioning firewall users based off the Principle of Least Privilege (PoLP)
• Change control requirements (e.g., patching, upgrades, firewall rule management, etc.)
• Do not allow direct firewall management from the Internet or WAN
• Firewall to have a subscription to anti-virus, sandbox, and intrusion detection updates
• Configure to alert key security events
• Not Implemented
• Not Applicable</t>
  </si>
  <si>
    <t>Do your Firewall Management policy and process include the following?
• Fully Implemented
• Review role access regularly
• Review alert configuration regularly
• Update upon key changes
• Not Implemented
• Not Applicable</t>
  </si>
  <si>
    <t>Do you have a policy and process to implement a network-based Intrusion Detection/Prevention System (IDS/IPS) to protect the network, which include the following?
• Fully Implemented
• Configure the system to alert and block suspicious network activity
• Basic border gateway services (e.g., gateway anti-virus, URL filtering, etc.)
• Update attack signature definitions/policies regularly
• Log all activity and configuration changes
• Not Implemented
• Not Applicable</t>
  </si>
  <si>
    <t>Do your Intrusion Detection and Prevention Systems policy and process include the following?
• Fully Implemented
• Host-based intrusion detection systems
• Utilize virtual patching
• Not Implemented
• Not Applicable</t>
  </si>
  <si>
    <t>Do you have a policy and process for Internet Access in production networks and all systems that process or store digital content, which include the following?
• Fully Implemented
• Regular reviews of your policy and process
• Prohibit directly accessing unauthorized Internet sites, resources, or services
• Prohibit direct email access
• Not Implemented
• Not Applicable</t>
  </si>
  <si>
    <t>For a business case that requires Internet Access from the production network, are the following applied?
• Fully Implemented
• Explicitly allow protocols and ports (e.g., layer 2/3 ACLs) that require connections to services
• Proxy servers must be used to broker access
• Restrict Internet Access to shared storage solutions
• Not Implemented
• Not Applicable</t>
  </si>
  <si>
    <t>For isolated web browsing/email access, do you require isolation tools via a virtual environment that is not on the production network?
• Yes
• No
• Not Applicable</t>
  </si>
  <si>
    <t>For use of Keyboard/Video/Mouse (KVM) solution for web browsing and/or email access, are the following included?
• Fully Implemented
• A KVM solution to a machine with Internet access not connected to the production network
• Physical ports on the KVM switch which are not in use are properly locked down
• Not Implemented
• Not Applicable</t>
  </si>
  <si>
    <t>Do you have a policy and process for Remote Access to all environments, which include the following?
• Fully Implemented
• Regular reviews of your policy and process
• Multi-Factor Authentication (MFA)
• VPN configuration to not allow split tunneling
• Disable remote access to content transfer systems
• Disable or limit the functionality of clipboard to prevent unauthorized data transfer (e.g., global settings for remote access applications)
• Segregate production network through a remote connection via client approved remote access
• Enable AES 256 encryption at a minimum
• Terminate remote sessions upon 30 minutes of inactivity
• Not Implemented
• Not Applicable</t>
  </si>
  <si>
    <t>• Use of corporate owned devices when content is stored locally on the endpoint device
• Use secure methods for remote access (e.g., SSH, HTTPS, PCOIP, etc.)
• Use a firewall to segregate the WAN (Internet) from the internal network used to access content
• Apply internal vulnerability scan and penetration testing policy to remote endpoints
• Document Remote Access infrastructure on Network Topology Diagrams
• Utilize pixel streaming applications to avoid content transfer to local systems
• Utilize proxy, broker, or gateway technologies for authentication to remote environments
Apply the following Best Practices:
• Corporate Email Filtering
• Web Filtering
Utilize host security profile checks to allow VPN connections from untrusted zones. Profile checks confirm the following at a minimum:
• OS Version
• Antivirus Version
• Disk Encryption
• Patch Management</t>
  </si>
  <si>
    <t>Do your Remote Access policy and process include the following?
• Fully Implemented
• Use of corporate owned devices when content is stored locally on the endpoint device
• Use secure methods for remote access (e.g., SSH, HTTPS, PCOIP, etc.)
• Use a firewall to segregate the WAN (Internet) from the internal network used to access content
• Apply internal vulnerability scan and penetration testing policy to remote endpoints
• Document Remote Access infrastructure on Network Topology Diagrams
• Utilize pixel streaming applications to avoid content transfer to local systems
• Utilize proxy, broker, or gateway technologies for authentication to remote environments
• Not Implemented
• Not Applicable</t>
  </si>
  <si>
    <t>Do your Remote Access policy and process apply the following Best Practices?
• Fully Implemented
• Application Configuration Guidelines
• Firewall Management
• Remote Sites &amp; Locations
• Systems Configuration
• Not Implemented
• Not Applicable</t>
  </si>
  <si>
    <t>Do your Remote Access policy and process apply the following Best Practices?
• Fully Implemented
• Corporate Email Filtering
• Web Filtering
• Not Implemented
• Not Applicable</t>
  </si>
  <si>
    <t>For your Remote Access policy and process, do you utilize host security profile checks to allow VPN connections from untrusted zones and do the profile checks confirm the following?
• Fully Implemented
• OS Version
• Antivirus Version
• Disk Encryption
• Patch Management
• Not Implemented
• Not Applicable</t>
  </si>
  <si>
    <t>Do you have a process for Web Filtering, which includes the following?
• Fully Implemented
• Regular reviews of your process
• Peer-to-peer file sharing
• Malware/ransomware
• Malicious sites
• Not Implemented
• Not Applicable</t>
  </si>
  <si>
    <t>• Use of DNS filtering</t>
  </si>
  <si>
    <t>Does your Web Filtering process include DNS filtering?
• Yes
• No
• Not Applicable</t>
  </si>
  <si>
    <t>Do you have a policy and process for managing Wireless Network configurations in all environments, which include the following?
• Fully Implemented
• Regular reviews of your policy and process
• Disable WEP/WPA
• Enable WPA2-EAP (AES), and/or WPA3-SAE
• Change default administrator logon credentials
• Change default network name Service Set Identifier (SSID) and use non-company, non-production names
• Set a complex wireless access point passphrase and change regularly
• Remote Authentication Dial In User Service (RADIUS) for authentication (does not apply to guest networks)
• Disconnect wireless Network Interface Cards (NICs) from production computers
• Segregate guest networks from the company’s other networks
• Restrict guest networks to access only the Internet
• Not Implemented
• Not Applicable</t>
  </si>
  <si>
    <t>Do your Wireless Networks policy and process include the following?
• Fully Implemented
• Use WPA2-Enterprise (AES)
• MAC address filtering and disallow wireless MAC addresses of production devices
• Configure the wireless access point/controller to broadcast only within the required range
• Port-based network access control (e.g., 802.1X framework for wireless networking)
• Lightweight Directory Access Protocol (LDAP) server, such as Active Directory, to manage user accounts
• Public Key Infrastructure to generate and manage client and server certificates
• Configure WPA2 or WPA3 with CCMP (AES)
• Scan for rogue wireless access points and/or use a centralized wireless device access to alert rogue connections
• Not Implemented
• Not Applicable</t>
  </si>
  <si>
    <t>Do you have a process, which is regularly reviewed, to configure applications and infrastructures, so that Cloud Service Provider (CSP) &amp; Cloud Service Consumer (CSC) user access and intra-tenant access is segregated between tenants (e.g., physically or logically)?
• Yes
• No
• Not Applicable</t>
  </si>
  <si>
    <t>Does your Cloud Service Provider (CSP) &amp; Cloud Service Consumer (CSC) process include the following?
• Fully Implemented
• Compliance with legal, statutory, and regulatory compliance obligations
• Monitor segmentation between intra-tenant access
• Not Implemented
• Not Applicable</t>
  </si>
  <si>
    <t>Do you have a process to monitor, encrypt, and restrict Network Connections to only authenticated and authorized connections, which includes the following?
• Fully Implemented
• Regular reviews of your process
• Detect unauthorized connections
• Remove unauthorized connections
• Not Implemented
• Not Applicable</t>
  </si>
  <si>
    <t>Does your Network Connections process include the following?
• Fully Implemented
• Regularly review Network Connections for unauthorized connections
• Log all unauthorized connections in log management system
• Not Implemented
• Not Applicable</t>
  </si>
  <si>
    <t>Do you have a policy and process to Encrypt devices, endpoints, and virtual machines, which include the following?
• Fully Implemented
• Regular reviews of your policy and process
• Minimum of AES 256 encryption for content at rest and in motion
• File-based encryption (i.e., encrypting the content)
• Drive-based encryption (i.e., encrypting the hard drive)
• Send decryption keys, keypad pins, or passwords using an out-of-band communication protocol (i.e., not on the same storage media as the content itself)
• Encryption of backups of sensitive content
• Not Implemented
• Not Applicable</t>
  </si>
  <si>
    <t>For external encrypted drives with keypad pin authentication, do you enforce self-erase configuration after pre-defined number of invalid attempts?
• Yes
• No
• Not Applicable</t>
  </si>
  <si>
    <t>Does the management of keys for your Encryption process and policy include the following?
• Fully Implemented
• Access to keys is only be granted to authorized personnel 
• Segregate duties to separate key management from key usage
• Not Implemented
• Not Applicable</t>
  </si>
  <si>
    <t>Does the management of keys for your Encryption policy and process include the following?
• Fully Implemented
• Establish procedures for the following activities: generation, distribution, rotation, revocation, destruction, deactivation, compromise, recovery, inventory, backup
• All relevant key transactions/activity are recorded (logged) in the Cryptographic Key Management System (CKMS)
• All relevant key transactions/activity recorded (logged) in the Cryptographic Key Management System (CKMS)
• Not Implemented
• Not Applicable</t>
  </si>
  <si>
    <t>Does the storage of keys for your Encryption policy and process include the following?
• Fully Implemented
• Encrypt encryption key which is at least as strong as the data-encrypting key 
• Store separately from the data-encrypting key
• Store within a secure cryptographic device (e.g., Hardware Security Module (HSM) or a Pin Transaction Security (PTS) point-of-interaction device)
• Not Implemented
• Not Applicable</t>
  </si>
  <si>
    <t>Do you have a process for managing Key Delivery Messages (KDMs) &amp; Trusted Devices List (TDL), which includes the following?
• Fully Implemented
• Restrict access to the KDM creator and exhibitor only
• Approval and revocation of trusted devices
• Require clients to provide a list of devices that are trusted for content playback and include expiration date
• Only create KDMs for devices on the TDL
• KDM creation and handling be physically and digitally segregated from DCP handling and replication
• Confirm that devices on the TDL are appropriate based on rights owners' approval
• Not Implemented
• Not Applicable</t>
  </si>
  <si>
    <t>Does your process for managing Key Delivery Messages (KDMs) &amp; Trusted Devices List (TDL) include the following?
• Fully Implemented
• Ensure that encryption key expiration dates conform to client instructions
• Log receipt and configuration of all DKDMs and KDMs
• Not Implemented
• Not Applicable</t>
  </si>
  <si>
    <t>Do you have a process and policy for Vulnerability Management, including vulnerability scans for both internal and external networks, and virtual machines/containers, which include the following?
• Fully Implemented
• Regular reviews of your policy and process
• For external IP ranges and hosts, perform scans monthly at a minimum
• For internal IP ranges and hosts, perform authenticated scans quarterly at a minimum
• Investigate and have a remediation plan for all vulnerabilities
• Perform a vulnerability scan after any major application or infrastructure change
• Also scan: Production networks
• Also scan: Non-production networks
• Also scan: Application Programming Interfaces (APIs)
• Not Implemented
• Not Applicable</t>
  </si>
  <si>
    <t>Do your Vulnerability Management policy and process include the following?
• Fully Implemented
• Investigate and have a remediation plan for critical issues within 48 hours
• Leverage Open Web Application Security Project (OWASP)
• Not Implemented
• Not Applicable</t>
  </si>
  <si>
    <t>Do you have a policy and process to perform Penetration Testing of all external IP ranges, hosts, web applications, and content transfer tools, which include the following?
• Fully Implemented
• Regular reviews of your policy and process
• Conduct on an annual basis at a minimum
• Investigate and have a remediation plan for issues
• Conducted by an independent third-party or internal red team
• Perform a penetration test after any major application or infrastructure change
• Application and Network Architecture review
• Encryption at rest and in transit
• Private storage review
• Also test: Application Programming Interfaces (APIs)
• Not Implemented
• Not Applicable</t>
  </si>
  <si>
    <t>Do your Penetration Testing policy and process include the following?
• Fully Implemented
• Investigate and have a remediation plan for critical issues within 48 hours
• Authenticated and unauthenticated testing
• Include network segmentation testing
• Leverage Open Web Application Security Project (OWASP)
• Not Implemented
• Not Applicable</t>
  </si>
  <si>
    <t>Establish and regularly review a Patching process for endpoints, servers, applications, virtual machines, databases, network infrastructure devices (e.g., firewalls, routers, switches, etc.), Storage Area Networks (SAN), and Network Attached Storage (NAS), to include the following: 
• Investigate and address patches
• Subscribe to security and patch notifications from Service Providers, other third-parties, and security advisories
• Decommission legacy systems that are no longer supported
• Implement an exception process in place for patches that are incompatible with current technology with management approval and vendor patch details</t>
  </si>
  <si>
    <t>Do you have a Patching process for endpoints, servers, applications, virtual machines, databases, network infrastructure devices (e.g., firewalls, routers, switches, etc.), Storage Area Networks (SAN), and Network Attached Storage (NAS), which includes the following?
• Fully Implemented
• Regular reviews of your process
• Investigate and address patches
• Subscribe to security and patch notifications from Third-Party Service Providers, other third-parties, and security advisories
• Decommission legacy systems that are no longer supported
• Implement an exception process in place for patches that are incompatible with current technology with management approval and vendor patch details
• Not Implemented
• Not Applicable</t>
  </si>
  <si>
    <t>Does your Patching process include the following?
• Fully Implemented
• Investigate and have a remediation plan for critical patches within 48 hours
• Deploy patches in a testing/development environment before deploying to production
• Deploy critical patches within two weeks of release date
• A centrally managed patch management system
• Not Implemented
• Not Applicable</t>
  </si>
  <si>
    <t>Do you have a process for Change Control to ensure data, applications, network, and system component updates and changes have been reviewed and approved as required, which includes the following?
• Fully Implemented
• Regular reviews of your process
• Maintain an up-to-date inventory of systems (e.g., Configuration Management Database (CMDB)), system components, and software
• Identify all impacted computer software, data files, database entities, and infrastructure
• Identify and manage risks, include security controls associated with changes to data, applications, network infrastructure and systems
• Document and retain all changes, test results, and management approvals
• Ensure that appropriate backup or roll-back procedures are documented and tested
• Not Implemented
• Not Applicable</t>
  </si>
  <si>
    <t>Does your Change Control process include the following?
• Fully Implemented
• Establish a Change Control Board (CCB), consisting of individuals responsible for reviewing and approving any updates or changes
• Ensure separation of duties between change initiator and approver
• Not Implemented
• Not Applicable</t>
  </si>
  <si>
    <t>Establish and regularly review a process for a  Zero Trust Architecture (ZTA) - Authentication, to include the following:
• Authenticate each user before they are allowed to join or access a workflow/system
• Authenticate all systems and services before being used in any workflow
• Ensure all service communication is directed through a policy enforcement point
• Validate certificates used for authentication against a trusted certificate authority before being accepted
For Mutual Authentication:
• Mutually authenticate connections between two systems or services
• Establish an encrypted connection via Mutual Authentication before communication between proxies/endpoints can take place</t>
  </si>
  <si>
    <t>Do you have a process for  Zero Trust Architecture (ZTA) - Authentication, which includes the following?
• Fully Implemented
• Regular reviews of your process
• Authenticate each user before they are allowed to join or access a workflow/system
• Authenticate all systems and services before being used in any workflow
• Ensure all service communication is directed through a policy enforcement point
• Validate certificates used for authentication against a trusted certificate authority before being accepted
• Not Implemented
• Not Applicable</t>
  </si>
  <si>
    <t>Does your Zero Trust Architecture (ZTA) - Authentication process include the following?
• Fully Implemented
• Connect SaaS applications internal identity management to a system-wide authentication system (i.e., Single Sign-On Service)
• Apply Zero-Trust Architecture Best Practices at the application layer to ensure threat coverage
• Not Implemented
• Not Applicable</t>
  </si>
  <si>
    <t>For Mutual Authentication, do you include the following?
• Fully Implemented
• Mutually authenticate connections between two systems or services
• Establish an encrypted connection via Mutual Authentication before communication between proxies/endpoints can take place
• Not Implemented
• Not Applicable</t>
  </si>
  <si>
    <t>Do you have a process for managing Zero Trust Architecture (ZTA) - Authorization Policies, which includes the following?
• Fully Implemented
• Regular reviews of your process
• For all access to assets, services, and systems
• Ensure all connections are authorized by an Authorization Policy
• Store Authorization Policies in an easily identifiable location
• Map native access controls to the requirements of Authorization Policies, including SaaS applications
• Not Implemented
• Not Applicable</t>
  </si>
  <si>
    <t>Does your Zero Trust Architecture (ZTA) - Authorization Policies process include the following?
• Fully Implemented
• Utilize global organizational policies when creating Authorization Policies
• Set Authorization Policies to expire after the shortest period needed to conduct necessary tasks
• Deploy a discrete policy enforcement point in front of SaaS applications when Authorization Policies cannot be used
• Utilize applications where Authorization Policies are automatically generated by workflow management rules
• Not Implemented
• Not Applicable</t>
  </si>
  <si>
    <t>Do you have a process for managing Zero Trust Architecture (ZTA) - Protect Surfaces, which includes the following?
• Fully Implemented
• Regular reviews of your process
• Define and map all organizational Protect Surfaces
• Apply ZTA to defined Protect Surfaces
• Place ZTA security controls at the point of access for the Protect Surface (i.e., Policy Enforcement Point)
• Not Implemented
• Not Applicable</t>
  </si>
  <si>
    <t>Does your Zero Trust Architecture (ZTA) - Protect Surfaces process include the following?
• Fully Implemented
• Document classification of all data and assets (e.g., sensitive, confidential, public)
• Tailor the protection and security controls based on data classification 
• Use Multi-Factor Authentication (MFA) with adaptive authentication to continuously validate users and devices before granting access
• Not Implemented
• Not Applicable</t>
  </si>
  <si>
    <t>Do you have a workflow and process for Artificial Intelligence &amp; Machine Learning (AI/ML) - Data I/O Workflows and Systems, which include the following?
• Fully Implemented
• Regular reviews of your process
• Scanning of all pre-trained large language models (LLMs), datasets, and models from public repositories before use to prevent the importing of malware or unwanted data.
• Not Implemented
• Not Applicable</t>
  </si>
  <si>
    <t>Do your workflow and process for Artificial Intelligence &amp; Machine Learning (AI/ML) - Data I/O Workflows and Systems include the following?
• Fully Implemented
• Import all pre-trained LLMs into a private cloud before use
• Employ real-time monitoring for machine learning functionality deviations
• Maintain audit trail of data set usage and associated assets per logging retention
• Not Implemented
• Not Applicable</t>
  </si>
  <si>
    <t>For your Artificial Intelligence &amp; Machine Learning (AI/ML) applications, do you include the following?
• Fully Implemented
• Source and implement secure Application Configuration Guidelines provided by the licensee to configure applications used on configured corporate systems
• Apply to host and guest OS
• Implement application level encryption and access control for sensitive user data
• Not Implemented
• Not Applicable</t>
  </si>
  <si>
    <t>For your Artificial Intelligence &amp; Machine Learning (AI/ML) applications, do you complete a model card or equivalent for each AI/ML application in use?
• Yes
• No
• Not Applicable</t>
  </si>
  <si>
    <t>Version</t>
  </si>
  <si>
    <t>Date</t>
  </si>
  <si>
    <t>Description</t>
  </si>
  <si>
    <t>Author(s)</t>
  </si>
  <si>
    <t>Initial Public Release</t>
  </si>
  <si>
    <t>Deloitte &amp; Touche LLP, MPA, MPA Member Companies</t>
  </si>
  <si>
    <t>Updates and Revisions Consolidation into Common Guidelines and Supplementals</t>
  </si>
  <si>
    <t>PwC LLP, MPA, MPA Member Companies</t>
  </si>
  <si>
    <t>Update and Revisions</t>
  </si>
  <si>
    <t>MPA, MPA Member Companies</t>
  </si>
  <si>
    <t>MPA Content Security, MPA IT, MPA Member Companies</t>
  </si>
  <si>
    <t>MPA Content Security, MPA Member Companies</t>
  </si>
  <si>
    <t>Update to Best Practices, Implementation Guidance, Security Domains, Security Topics, and the addition of App &amp; Cloud Controls</t>
  </si>
  <si>
    <t>MPA Content Security, MPA Members &amp; Stakeholders</t>
  </si>
  <si>
    <t>Update to Best Practices Control No. to reflect TPN+ platform</t>
  </si>
  <si>
    <t>MPA Content Security</t>
  </si>
  <si>
    <t>• Added new Application Hardening Guidelines Best Practice  
• Consolidated WFH/Remote Workers (including Remote Access and Remote Locations), Data Center and/or Co-location, or when utilizing a Cloud Provider Best Practices, and Bring Your Own Devices 
• Renamed "Implementation Guidance" to "Additional Recommendations"  
• Site &amp; Application Baseline Questionnaires increased from 5 to 11 questions 
• Removed Blank Media/Raw Stock Best Practice 
• Various minor updates to Cloud specific controls, security topics, control numbers</t>
  </si>
  <si>
    <t>TPN Content Security, MPA Members &amp; Stakeholders</t>
  </si>
  <si>
    <t>• Added new Topics and Controls: Artificial Intelligence &amp; Machine Learning, Zero Trust Architecture
• Split into separate controls: On-boarding/Off-boarding, Business Continuity Plan/Disaster Recovery Plan, Application Configuration Guidelines In-House Developed/Licensed
• Site &amp; Application Baseline Questionnaires increased from 11 to 17 questions 
• Various minor updates to specific controls, security topics, control numbers
• New and updated definitions</t>
  </si>
  <si>
    <t xml:space="preserve">Term or Acronym </t>
  </si>
  <si>
    <t>Description or Definition</t>
  </si>
  <si>
    <t>Acceptable Use Policy (AUP)</t>
  </si>
  <si>
    <t>A document stipulating constraints and practices that a user must agree to for access to a corporate network, the internet or other resources. Typically business require employees to sign an AUP before being granting them access to company systems. The AUP should also cover use of systems on the Internet (e.g. social media and communication activities) and mobile devices (e.g. phones, tablets, laptops, etc.)</t>
  </si>
  <si>
    <t>Access Control Lists (ACLs)</t>
  </si>
  <si>
    <t>Rules that grant or deny access to certain digital environments, including but not limited to devices, computer systems, networks, applications, and virtual systems.</t>
  </si>
  <si>
    <t>Access Rights</t>
  </si>
  <si>
    <t>Permission to use/modify an object or system.</t>
  </si>
  <si>
    <t>Accreditation</t>
  </si>
  <si>
    <t>The formal approval or certification by a designated authority. In regards to an information system, it is a validation that the system meets specific security standards and is authorized to operate. This approval is typically granted after a rigorous assessment process.</t>
  </si>
  <si>
    <t>Additional Recommendations</t>
  </si>
  <si>
    <t>Additional security controls that are supplemental to the Best Practices, and add additional security layers. These additional controls are often required by Content Owners in circumstances where extra security is needed. (Also see Best Practices).</t>
  </si>
  <si>
    <t>Advanced Encryption Standard (AES)</t>
  </si>
  <si>
    <t xml:space="preserve">A NIST symmetric key encryption standard that uses 128-bit blocks and key lengths of 128, 192, or 256 bits. </t>
  </si>
  <si>
    <t>AI Tool</t>
  </si>
  <si>
    <t xml:space="preserve">Software or frameworks that empower developers and data scientists to create, train, and deploy AI systems. </t>
  </si>
  <si>
    <t>Alias</t>
  </si>
  <si>
    <t xml:space="preserve">Substitute names used in place of the actual name of the movie or content to help conceal it's identity for security reasons. Aliases may also referred to as AKAs or Also Known As, working title, or code name. </t>
  </si>
  <si>
    <t>Allow Listing</t>
  </si>
  <si>
    <t xml:space="preserve">A list that shows trusted sites, users, or sources. Often used when trying to limit access of users or systems to environments. </t>
  </si>
  <si>
    <t>Analysis</t>
  </si>
  <si>
    <t>The examination of systems, networks, and data to identify potential vulnerabilities, threats, and risks. This process helps organizations understand their content security posture and take appropriate measures to protect their assets.</t>
  </si>
  <si>
    <t>Anti-Spoofing Filters</t>
  </si>
  <si>
    <t>Security measures that protect against spoofing by preventing attackers from disguising their identity or origin. It works by verifying the authenticity of network traffic, these filters help to protect systems from various cyber threats.</t>
  </si>
  <si>
    <t>Antivirus Software</t>
  </si>
  <si>
    <t xml:space="preserve">A computer program that helps to protect computer systems from cyberattacks and data breaches by proactively identifying and neutralizing threats. It detects, prevents, and removes malicious software (malware) such as viruses, worms, and ransomware. </t>
  </si>
  <si>
    <t>API Gateway Connections</t>
  </si>
  <si>
    <t>Communication channels between an API gateway and other systems or services at an organization. An API gateway plays a crucial role as a single entry point for multiple APIs, by routing requests to the appropriate backend services and managing traffic flow. (Also see Application Programming Interface (API)).</t>
  </si>
  <si>
    <t>Application Programming Interface (API)</t>
  </si>
  <si>
    <t>A set of rules and specifications that allow communication among software applications, enabling them to exchange data and functionality.</t>
  </si>
  <si>
    <t>Artificial Intelligence (AI)</t>
  </si>
  <si>
    <t>Refers to a device's ability to exhibit human-like intelligence, including reasoning, learning, and adaptation. In other words, it is a machine's capacity to think, learn, and evolve, similar to human intelligence. (Also see Machine Learning (ML)).</t>
  </si>
  <si>
    <t>Audit</t>
  </si>
  <si>
    <t>A process of systematic evaluation of an organization's information systems and security practices to assess their efficiency, effectiveness, and compliance with security policies, standards, and regulations.</t>
  </si>
  <si>
    <t>Authentication</t>
  </si>
  <si>
    <t>Authentication is the process to verify the identity of a user or device through a comparison of submitted credentials against stored credentials on an organization's Information System.</t>
  </si>
  <si>
    <t>Authorization</t>
  </si>
  <si>
    <t>The process for determining or controlling access to digital or physical resources or infrastructure based on the identity and role of the user or process.</t>
  </si>
  <si>
    <t>Authorization Policies</t>
  </si>
  <si>
    <t>A set of access rules based on attributes that an organization assigns to a subject, data asset, or application.</t>
  </si>
  <si>
    <t>Automated Compliance Tracking  Application</t>
  </si>
  <si>
    <t>A software solution to aid in the monitoring, reporting, and management of compliance with legal, regulatory, or internally designated policies or protocols.</t>
  </si>
  <si>
    <t>Backup</t>
  </si>
  <si>
    <t>A redundant copy of data or a snapshot of a system's data and configuration at a specific point-in-time that is used to restore a system to its original state in the event of data loss or corruption.</t>
  </si>
  <si>
    <t>Best Practices</t>
  </si>
  <si>
    <t>The primary security controls outlined in this document. These controls are reflective of the minimum security expectations of most of the MPA member studios. All components need to be fully met to fulfill the overall Best Practice, when applicable. (Also see Additional Recommendations).</t>
  </si>
  <si>
    <t>Bring your Own Device (BYOD)</t>
  </si>
  <si>
    <t>When an employee uses their own personal device to connect to the organization's network to perform their jobs.</t>
  </si>
  <si>
    <t>Browser Isolation</t>
  </si>
  <si>
    <t>A technology that keeps browsing activity secure by separating the process of loading webpages from the user devices displaying the webpages</t>
  </si>
  <si>
    <t>Business Continuity Plans (BCP)</t>
  </si>
  <si>
    <t>The capability of an organization to continue the delivery of products or services at pre-defined acceptable levels following a disruptive incident or event. (Also see Disaster Recovery (DR) Plan)).</t>
  </si>
  <si>
    <t>Business Impact Analysis (BIA)</t>
  </si>
  <si>
    <t>A plan to predict the consequences and impact of disruption of a business function and process and gathers information needed to develop recovery strategies. Potential loss scenarios should be identified during a risk assessment.</t>
  </si>
  <si>
    <t>Certificate Authority (CA)</t>
  </si>
  <si>
    <t>An independent, trusted organization that issues digital certificates for websites, applications and other entities.</t>
  </si>
  <si>
    <t>Certificate of Destruction (CoD)</t>
  </si>
  <si>
    <t>A statement of the completion of the destruction of electronics, documents, hard drives, and other data containing media.</t>
  </si>
  <si>
    <t>Change Control Board (CCB)</t>
  </si>
  <si>
    <t>A committee that consists of Subject Matter Experts (SMEs) and managers, who decide whether to implement proposed change to a system or application.</t>
  </si>
  <si>
    <t>Cloud Access Security Broker (CASB)</t>
  </si>
  <si>
    <t>A software or hardware that sits between users and their cloud service to enforce security policies for accessing cloud-based resources.</t>
  </si>
  <si>
    <t>Cloud Service Consumer (CSC)</t>
  </si>
  <si>
    <t xml:space="preserve">A person or organization that maintains a business relationship with a cloud provider and uses their cloud services. </t>
  </si>
  <si>
    <t>Cloud Service Provider (CSP)</t>
  </si>
  <si>
    <t>A third-party company offering a cloud-based platform, infrastructure, application, or storage services, which may include IaaS, PaaS, and SaaS.</t>
  </si>
  <si>
    <t>Code Scans</t>
  </si>
  <si>
    <t>A process or static analysis technique of using automated tools to examine source code for potential security risks and compliance violations.</t>
  </si>
  <si>
    <t>Company Personnel</t>
  </si>
  <si>
    <t>Any individual who works directly for an organization, including but not limited to employees, temporary workers, and interns.</t>
  </si>
  <si>
    <t>Compliance</t>
  </si>
  <si>
    <t>Adherence to a specific set of standards, regulations, or guidelines.</t>
  </si>
  <si>
    <t>Confidentiality Agreements</t>
  </si>
  <si>
    <t>A legal agreement that binds one or more parties to non-disclosure of confidential or proprietary information. A confidentiality agreement is often used in situations where sensitive corporate information or proprietary knowledge is not to be made available to the general public or to competitors. A confidentiality agreement is typically used when multiple parties pledge to keep the information they exchange between them confidential. A non-disclosure agreement (NDA) is a particular type of confidentiality agreement. An NDA is better suited when only one party’s information sharing rights are being governed. (Also see Non-Disclosure Agreements (NDA)).</t>
  </si>
  <si>
    <t>Confidentiality, Integrity, and Availability (CIA)</t>
  </si>
  <si>
    <t xml:space="preserve">Also known as the CIA Triad, consists of confidentiality, integrity, and availability. Confidentiality involves keeping data private or secret. Integrity involves ensuring that your data has not been tampered with and that it is authentic, accurate, and reliable.  Availability means that the data is available for consumption and should not take a long time to access. Data should be also be available during unforeseen events such as disasters and this is also part of the business continuity of an organization. </t>
  </si>
  <si>
    <t>Configuration Management Database (CMDB)</t>
  </si>
  <si>
    <t xml:space="preserve">A database used to store information about hardware and software assets (commonly referred to as configuration items) </t>
  </si>
  <si>
    <t>Content</t>
  </si>
  <si>
    <t>Any data, text, images, or audio delivered through various platforms, including but not limited to print, social media, and electronic channels</t>
  </si>
  <si>
    <t>Content Owner</t>
  </si>
  <si>
    <t>Refers to motion picture and television studios, and any other organizations engaged in the commercial exploitation of rights in motion picture, television, streaming, or other content.</t>
  </si>
  <si>
    <t>Content Asset Management System</t>
  </si>
  <si>
    <t>A software solution designed to help organizations manage, organize, and distribute their assets. It provides a centralized repository for storing and accessing various types of content, including but not limited to images, videos, documents, and audio files.</t>
  </si>
  <si>
    <t>Control framework</t>
  </si>
  <si>
    <t xml:space="preserve">A set of guidelines or standards that provide a structured approach to managing and mitigating risks to information systems pertaining to Content Management, Processing, Transfer, or Storage as it is implemented in organizations. </t>
  </si>
  <si>
    <t>Counter Mode with Cipher Block Chaining Message Authentication Code Protocol (CCMP)</t>
  </si>
  <si>
    <t>A wireless network encryption protocol used for Wi-Fi networks. CCMP uses the Advanced Encryption Standard (AES) algorithm and provides robust security for data transmission over Wi-Fi networks used by the Service Provider. CCMP pertains to the IEEE 802.11i standard.</t>
  </si>
  <si>
    <t>Cryptographic Key Management System (CKMS)</t>
  </si>
  <si>
    <t>An approach for generating, distributing, and managing cryptographic keys for devices and applications. They may all parts of the process from the secure generation of keys to the secure exchange of keys and up to secure key handling and storage on the client.</t>
  </si>
  <si>
    <t>Cyber Security Insurance</t>
  </si>
  <si>
    <t>A specialty insurance product intended to protect businesses from Internet-based risks, relating to information technology infrastructure and activities. Coverage provided by cyber insurance policies may include first-party coverage against losses such as data destruction, extortion, theft, hacking, and denial of service attacks.</t>
  </si>
  <si>
    <t>Dark Fiber</t>
  </si>
  <si>
    <t xml:space="preserve">Fiber optic connections that may be leased for point to point private network connections. May also be referred to as a private fiber connection. </t>
  </si>
  <si>
    <t>Anything accessed, created for, stored, or received from a Content Owner (i.e., anything related to a Content Owner's project).</t>
  </si>
  <si>
    <t>Data Center/Co-location</t>
  </si>
  <si>
    <t>A dedicated space within a building, or a group of buildings used to house computer systems and associated components, such as telecommunications and storage systems. A co-location is a type of data center where equipment, space, and bandwidth are available for rental to retail customers.</t>
  </si>
  <si>
    <t xml:space="preserve">Data I/O </t>
  </si>
  <si>
    <t>The workflow and processes involved in digitally ingesting content into a facilities production network for post-production work and later egressing content to be sent back to content owners after work is completed.</t>
  </si>
  <si>
    <t>Data Loss Prevention (DLP) Tools</t>
  </si>
  <si>
    <t xml:space="preserve">Software applications that help organizations identify, monitor, and protect sensitive data from unauthorized access, use, disclosure, or loss. </t>
  </si>
  <si>
    <t>Accounts that are created with predefined credentials, such as usernames and passwords. These accounts are often used for initial system configuration, maintenance, or testing.</t>
  </si>
  <si>
    <t>Demilitarized Zone (DMZ)</t>
  </si>
  <si>
    <t>Physical or logical sub-network that contains and exposes an organization's external services to a larger untrusted network, usually the Internet.</t>
  </si>
  <si>
    <t>Digital Cinema Package (DCP)</t>
  </si>
  <si>
    <t>A collection of digital files used to store and convey digital cinema (DC) audio, image, and data streams.</t>
  </si>
  <si>
    <t>Digital Video Recorder (DVR)</t>
  </si>
  <si>
    <t xml:space="preserve">Often used to record surveillance footage in a camera system. </t>
  </si>
  <si>
    <t>Disaster Recovery (DR) Plan</t>
  </si>
  <si>
    <t>A documented, structured approach that describes how an organization can quickly resume work after a disaster e.g., earthquake, tsunami, fire, flood, etc. (Also see Business Continuity Plans (BCP)).</t>
  </si>
  <si>
    <t>Distribution Key Delivery Message (DKDM)</t>
  </si>
  <si>
    <t>A specific type of KDM that is used to distribute encrypted DCPs between post-production facilities. They allow for the secure exchange of content during the post-production process, ensuring that only authorized parties can access and work with the content.</t>
  </si>
  <si>
    <t>DNS Filtering</t>
  </si>
  <si>
    <t>Filtering website addresses and restricting or authorizing access using DNS. (Also see Domain Name System (DNS)).</t>
  </si>
  <si>
    <t>DomainKeys Identified Mail (DKIM)</t>
  </si>
  <si>
    <t>An email authentication protocol designed to verify the authenticity of email messages. It uses public-key cryptography to sign email messages with a digital signature. This signature is then checked by the receiving email server to verify the sender's identity and ensure that the message hasn't been tampered with.</t>
  </si>
  <si>
    <t>Domain-based Message Authentication, Reporting, and Conformance (DMARC)</t>
  </si>
  <si>
    <t>An email authentication protocol that builds upon existing authentication methods like SPF (Sender Policy Framework) and DKIM. It provides a framework for email senders to specify how their domain's email should be authenticated and what actions should be taken when authentication fails.</t>
  </si>
  <si>
    <t>Domain Name System (DNS)</t>
  </si>
  <si>
    <t>A naming system used to identify computers reachable through the Internet or other Internet Protocol (IP) networks.</t>
  </si>
  <si>
    <t>Drive-based Encryption</t>
  </si>
  <si>
    <t xml:space="preserve">Encryption of the volume of the hard drive including individual files on the drive. </t>
  </si>
  <si>
    <t>Electronic Access Control (EAC)</t>
  </si>
  <si>
    <t xml:space="preserve">A technology used to provide and deny access to a physical space. That often includes the entire building, and spaces within the building.  EAC is used to control who can go where and when. </t>
  </si>
  <si>
    <t>The conversion of data into a form, called a cipher text, which cannot be easily understood by unauthorized people.</t>
  </si>
  <si>
    <t xml:space="preserve">Endpoint </t>
  </si>
  <si>
    <t xml:space="preserve">A device on a network. (Also see Endpoint Device). </t>
  </si>
  <si>
    <t>Endpoint Detection and Response (EDR)</t>
  </si>
  <si>
    <t>A category of tools used to detect and investigate threats on endpoints.</t>
  </si>
  <si>
    <t>Endpoint Device</t>
  </si>
  <si>
    <t>An Internet-capable computer hardware or virtual device on a TCP/IP network. The term can refer to physical or virtual desktop computers, laptops, smart phones, tablets, thin clients, or printers.</t>
  </si>
  <si>
    <t>Evidence</t>
  </si>
  <si>
    <t>Artifacts that are uploaded or shared to confirm implementation.</t>
  </si>
  <si>
    <t>Exception Policy</t>
  </si>
  <si>
    <t xml:space="preserve">A policy which captures a process to consider exceptions and/or deviations from established company policies, and processes covering all areas of the organization, including Information Security. Exceptions must be first evaluated for risk to determine the impact to the organization. Business objectives must be clearly documented to understand why the exception is needed. Based on the organization's risk appetite and business needs, the exception must be either approved or rejected by executive management of the organization who understand the impact to the organization. Exceptions are temporary and must be reviewed periodically until the exception is no longer needed. </t>
  </si>
  <si>
    <t>Extended Detection and Response (XDR)</t>
  </si>
  <si>
    <t>A security solution that delivers end-to-end visibility, detection, investigation and response across networks, clouds, endpoints, and applications.</t>
  </si>
  <si>
    <t>File Transfer Protocol (FTP)</t>
  </si>
  <si>
    <t>TCP/IP protocol specifying the transfer of files across the network without encryption.</t>
  </si>
  <si>
    <t>File-based Encryption</t>
  </si>
  <si>
    <t>A type of encryption where individual files or even small groups of files on a disk are encrypted.</t>
  </si>
  <si>
    <t>Firewall</t>
  </si>
  <si>
    <t>Gateway that limits access between networks in accordance with local security policy.</t>
  </si>
  <si>
    <t>Frame Relay</t>
  </si>
  <si>
    <t>A type of WAN technology used to create private point-to-point network connections.</t>
  </si>
  <si>
    <t xml:space="preserve">Fully Qualified Domain Names (FQDN) </t>
  </si>
  <si>
    <t>Known as an absolute domain name, since it provides the absolute path of the host. A fully qualified domain name is always written in this format: [hostname]. [domain]. [tld]. For example, a mail server on the example.com domain may use the FQDN mail.example.com</t>
  </si>
  <si>
    <t>Global Positioning System (GPS)</t>
  </si>
  <si>
    <t>A satellite-based navigation system, facilitating precise positioning and timing information anywhere in the world.</t>
  </si>
  <si>
    <t>Group Policy</t>
  </si>
  <si>
    <t>A feature in Windows Active Directory that allows administrators to centrally manage and configure settings for user accounts and computer systems within an organization. It enables you to enforce security policies, deploy software, and configure network settings.</t>
  </si>
  <si>
    <t>Governance Committee</t>
  </si>
  <si>
    <t>A group of individuals responsible for overseeing and guiding an organization's Information Security program. It typically consists of senior executives from various departments e.g., IT, Finance, Legal, Operations, etc.</t>
  </si>
  <si>
    <t>Governance, Risk and Compliance (GRC)</t>
  </si>
  <si>
    <t xml:space="preserve">Covers the organizations approach to Governance, Risk, and Compliance. Governance is the management approach to the company, starting at the senior executive level and how the organization is managed, leveraging policies and procedures. Risks, involves risk management, which are a set of processes through which management identifies risks to an organizations business objectives and how they are addressed (e.g., controlling, avoiding, accepting, transferring). Risks may span a wide range of topics (e.g., technological, financial, security, etc.). Compliance involves confirming with requirements, which may include laws, regulations, contracts, policies, and Content Owner requests. </t>
  </si>
  <si>
    <t>Hardware</t>
  </si>
  <si>
    <t>The physical components of a computer or other electronic device. These are the tangible parts that you can touch.
Examples: 
Input: Keyboard, mouse, scanner, microphone
Output: Monitor, printer, speaker
Storage: Hard Disk Drive (HDD), Solid-State Drive (SSD), Universal Serial Bus (USB) drive
Processing: Central Processing Unit (CPU)
Networking: Router, modem, network card</t>
  </si>
  <si>
    <t>Titles identified by Content Owners that require a higher level of security (e.g., Tier 0, Tentpole, etc.).</t>
  </si>
  <si>
    <t>Host Security Module (HSM)</t>
  </si>
  <si>
    <t xml:space="preserve">A physical computing device that safeguards and manages encryption keys, performs encryption and decryption functions for digital signatures, strong authentication and other cryptographic functions. These are often devices that attach directly to a computer or network server. </t>
  </si>
  <si>
    <t>Host-based Intrusion Detection Systems</t>
  </si>
  <si>
    <t>An intrusion detection system that is capable of monitoring and analyzing the activities of a computing system (the host) as well as the network packets on the devices network interfaces.</t>
  </si>
  <si>
    <t>HTTP Strict Transport Security (HSTS)</t>
  </si>
  <si>
    <t>A security feature that ensures that users web browsers always connect to a website over HTTPS</t>
  </si>
  <si>
    <t>Hypertext Transfer Protocol Secure (HTTPS)</t>
  </si>
  <si>
    <t>A communications protocol for secure communication over a computer network, with especially wide deployment on the Internet. An extension of the Hypertext Transfer Protocol (HTTP).</t>
  </si>
  <si>
    <t>Identity Access Management (IAM)</t>
  </si>
  <si>
    <t>Processes, policies, and tools for defining and managing the roles and access privileges of individual network entities (users and devices) to a variety of cloud and on-premises applications.</t>
  </si>
  <si>
    <t>Incident</t>
  </si>
  <si>
    <t>A suspected or actual security breach or cyberattack that actually or potentially jeopardizes, without lawful authority, the confidentiality, integrity, or availability of information or an information system; or constitutes a violation or imminent threat of violation of law, security policies, security procedures, or acceptable use policies.</t>
  </si>
  <si>
    <t>Information Security Management System (ISMS)</t>
  </si>
  <si>
    <t>A framework of policies and procedures that includes all legal, physical and technical controls involved in an organization's information risk management processes. Control frameworks may include the following: MPA Best Practices, ISO27001’s, NIST 800-53, SANS, CoBIT, CSA, CIS, etc.</t>
  </si>
  <si>
    <t>Information Security Manual (ISM)</t>
  </si>
  <si>
    <t>An operating manual for Information Security, typically a cyber security framework, an organization can apply, using their risk management framework, to protect their systems and data from cyber threats.</t>
  </si>
  <si>
    <t>Information Security Policy (ISP)</t>
  </si>
  <si>
    <t>A high-level document that outlines an organization's security objectives, goals, and guidelines. It establishes a framework for managing and protecting sensitive information.</t>
  </si>
  <si>
    <t>Infrastructure as a Service (IaaS)</t>
  </si>
  <si>
    <t>Technology used to provide a resource pool to computing infrastructure, such as compute, network, or storage.</t>
  </si>
  <si>
    <t>Internet Protocol (IP) Address</t>
  </si>
  <si>
    <t>A numerical identification (i.e., logical address) that is assigned to devices participating in a computer network.</t>
  </si>
  <si>
    <t>Intrusion Detection/Intrusion Prevention (IDS/IPS)</t>
  </si>
  <si>
    <t>An intrusion detection system (IDS) is a device or software application that monitors network or system activities for malicious activities or policy violations and produces reports to a management station. An intrusion prevention system (IPS) performs the same function and also attempts to block the activity.</t>
  </si>
  <si>
    <t>Key Deliver Messages (KDMs)</t>
  </si>
  <si>
    <t>Required to play an encrypted movie. Each KDM enables one version of the movie to play on a target playback device for a limited duration.</t>
  </si>
  <si>
    <t>Key Management System (KMS)</t>
  </si>
  <si>
    <t>A cryptographic key backend system for encryption key generation, distribution, and replacement as well as the client functionality for injecting encryption keys, storing and managing encryption keys on devices.</t>
  </si>
  <si>
    <t>Keycard/Fob</t>
  </si>
  <si>
    <t>Plastic card which stores a digital signature that is used with electronic access control locks.</t>
  </si>
  <si>
    <t>Large Language Model (LLM)</t>
  </si>
  <si>
    <t>A type of Artificial Intelligence (AI) algorithm that uses deep learning techniques and large data sets to understand, summarize, generate, and predict new content.</t>
  </si>
  <si>
    <t>Leased Line</t>
  </si>
  <si>
    <t xml:space="preserve">A private telecommunications connection between two or more locations provided via a commercial agreement. </t>
  </si>
  <si>
    <t>Lightweight Directory Access Protocol (LDAP)</t>
  </si>
  <si>
    <t>An open, vendor-neutral, industry standard application protocol for accessing and maintaining distributed directory information services over an Internet Protocol (IP) network.</t>
  </si>
  <si>
    <t>Local Area Network (LAN)</t>
  </si>
  <si>
    <t>Computer network covering a small physical area (e.g., an office).</t>
  </si>
  <si>
    <t>Local Firewall</t>
  </si>
  <si>
    <t xml:space="preserve">A software firewall installed directly on the physical or virtual endpoint device. </t>
  </si>
  <si>
    <t>MAC Address Filtering</t>
  </si>
  <si>
    <t>Security access control methodology used to restrict access to a computer network.</t>
  </si>
  <si>
    <t>Machine Learning (ML)</t>
  </si>
  <si>
    <t>A field of Artificial Intelligence (AI) that gives computers the ability to learn without being explicitly programmed. It involves using algorithms to analyze data and make predictions or decisions. (Also see Artificial Intelligence (AI)).</t>
  </si>
  <si>
    <t>Malware</t>
  </si>
  <si>
    <t>Short for “malicious software,” refers to any intrusive software developed by cybercriminals (often called “hackers”) to steal data and damage or destroy computers and computer systems. Examples of common malware include viruses, worms, Trojan viruses, spyware, adware, and ransomware.</t>
  </si>
  <si>
    <t>Managed Extended Detection and Response (MXDR)</t>
  </si>
  <si>
    <t>A security solution that delivers end-to-end visibility, detection, investigation and response across networks, clouds, endpoints, and applications. In addition, it includes a supporting Security Operations Center (SOC).</t>
  </si>
  <si>
    <t>Master Key</t>
  </si>
  <si>
    <t>Keys that offer access to all doors (interior and exterior) at any given facility. Keys with access to all high security areas are also considered to be Master Keys.</t>
  </si>
  <si>
    <t>Microsegmentation</t>
  </si>
  <si>
    <t xml:space="preserve">A method of creating zones within environments to isolate application workloads from one another and secure them individually. </t>
  </si>
  <si>
    <t>Model Card</t>
  </si>
  <si>
    <t>A file that contains metadata about an Artificial Intelligence (AI) model.  Model Cards accompany AI models and are written in a simple markup language to give users additional contextual information about the model.</t>
  </si>
  <si>
    <t>Mobile Application Management (MAM)</t>
  </si>
  <si>
    <t>The administration of the complete lifecycle of every mobile app used in an organization, including installing, updating and deleting apps.</t>
  </si>
  <si>
    <t>Mobile Device Management (MDM)</t>
  </si>
  <si>
    <t xml:space="preserve">The administration of mobile devices, such as smartphones, tablet computers, and laptops. Usually implemented with the use of a third-party product that allows remote management of the devices. </t>
  </si>
  <si>
    <t>Multi-Factor Authentication (MFA)</t>
  </si>
  <si>
    <t>Authentication using two or more different factors to achieve authentication. Factors include: (i) something you know (e.g., password/PIN); (ii) something you have (e.g., cryptographic identification device, token); or (iii) something you are (e.g., biometric) (Reference NIST 800-54 Rev. 4). Note: MFA could also be known as “Two-Factor” (2FA).</t>
  </si>
  <si>
    <t>Multiprotocol Label Switching (MPLS)</t>
  </si>
  <si>
    <t xml:space="preserve">Used to create a telecommunications networks that directs data from one node to another node and is used to create a private network connection. </t>
  </si>
  <si>
    <t>Mutual Authentication</t>
  </si>
  <si>
    <t>A form of authentication where two sides of a communications channel verify each other's identity at the same time prior to commencing communications.</t>
  </si>
  <si>
    <t>Network</t>
  </si>
  <si>
    <t>A complex distributed system composed of interconnected hardware and software components.</t>
  </si>
  <si>
    <t>Network Attached Storage (NAS)</t>
  </si>
  <si>
    <t>A data storage device that is accessible  through a network, instead of connecting directly to a computer.</t>
  </si>
  <si>
    <t>Network Interface Card (NIC)</t>
  </si>
  <si>
    <t>A computer hardware component that connects a computer to a computer network.</t>
  </si>
  <si>
    <t>Network Time Protocol (NTP)</t>
  </si>
  <si>
    <t>A networking protocol for clock synchronization between computer systems over data networks.</t>
  </si>
  <si>
    <t>Network Video Recorder (NVR)</t>
  </si>
  <si>
    <t>A video recorder used to record IP camera video footage.</t>
  </si>
  <si>
    <t>Non-Disclosure Agreements (NDAs)</t>
  </si>
  <si>
    <t>A contract by which one parties agree not to disclose confidential information that they have shared with each other as a necessary part of doing business together. A confidentiality agreement, by comparison, is typically used when multiple parties pledge to keep the information they exchange between them confidential. (Also see also Confidentiality Agreements).</t>
  </si>
  <si>
    <t>Non-Production Network</t>
  </si>
  <si>
    <r>
      <t xml:space="preserve">All computer networks that are </t>
    </r>
    <r>
      <rPr>
        <u/>
        <sz val="10"/>
        <color theme="1"/>
        <rFont val="Arial"/>
        <family val="2"/>
      </rPr>
      <t>not</t>
    </r>
    <r>
      <rPr>
        <sz val="10"/>
        <color theme="1"/>
        <rFont val="Arial"/>
        <family val="2"/>
      </rPr>
      <t xml:space="preserve"> used for processing or transferring media content. Non-production networks can include the office or administrative network and the client network.</t>
    </r>
  </si>
  <si>
    <t>Operating System (OS)</t>
  </si>
  <si>
    <t>A kernel-based system software that manages hardware and software resources and provides services to applications.</t>
  </si>
  <si>
    <t>Pelican Case</t>
  </si>
  <si>
    <t xml:space="preserve">A molded plastic case that seals with an airtight and watertight gasket and secure lock. </t>
  </si>
  <si>
    <t>Security testing in which evaluators mimic real-world attacks in an attempt to identify ways to circumvent the security features of an application, system, or network. Penetration testing often involves issuing real attacks on real systems and data, using the same tools and techniques used by actual attackers. Most penetration tests involve looking for combinations of vulnerabilities on a single system or multiple systems that can be used to gain more access than could be achieved through a single vulnerability (source: NIST SP 800-115). Note: A vulnerability scan alone does not always suffice as a penetration test.</t>
  </si>
  <si>
    <t>Phishing</t>
  </si>
  <si>
    <t xml:space="preserve">A type of social engineering where an attacker sends a fraudulent (e.g., spoofed, fake, or otherwise deceptive) message designed to trick a person into revealing sensitive information to the attacker or to deploy malicious software on the victim's infrastructure like ransomware. </t>
  </si>
  <si>
    <t>Pin Transaction Security (PTS)</t>
  </si>
  <si>
    <t>A PCI defined standard for the protection of HSMs during their entire lifecycle (manufacturing, delivery, usage, and decommissioning) as per the security needs of the financial payments industry, which should be accorded by the HSM vendors.</t>
  </si>
  <si>
    <t>Pixel Streaming</t>
  </si>
  <si>
    <t xml:space="preserve">Remote access that provides pixel representation of a user's remote desktop and/or applications, without direct access to the data or content, so no data or content is ever transmitted to the remote local machine. </t>
  </si>
  <si>
    <t>Platform as a Service (PaaS)</t>
  </si>
  <si>
    <t xml:space="preserve">A complete cloud development and deployment environment with resources that enable you to deliver everything from simple cloud-based apps to sophisticated, cloud-enabled enterprise applications. PaaS includes middleware such as development tools, and Business Intelligence (BI), and database services. </t>
  </si>
  <si>
    <t>Policy Enforcement Point (PEP)</t>
  </si>
  <si>
    <t>A system entity that requests and subsequently enforces authorization decisions based on pre-defined policies.</t>
  </si>
  <si>
    <t>Principle of Least Privilege (PoLP)</t>
  </si>
  <si>
    <t>A concept where each user or entity is granted the minimum access/permissions to data, resources, applications and authorizations that the user or entity needs to complete a task or perform its intended function.</t>
  </si>
  <si>
    <t>Privacy by Design (PbD)</t>
  </si>
  <si>
    <t>Determining data privacy requirements for the organization based on polices and laws (e.g., protection of Personally Identifiable Information (PII)). Ensuring these requirements have been included in the design, development, and implementation (i.e., software development) of application systems. This may cover privacy user agreements, and the creation, use, storage, and/or deletion of data. (ISO 27018, NIST Privacy Framework 2020 Version 1.0).</t>
  </si>
  <si>
    <t>Privileged Account Management (PAM)</t>
  </si>
  <si>
    <t>A domain within identity and access management (IdAM) that focuses on monitoring and controlling the use of privileged accounts. Privileged accounts include local and domain administrative accounts, emergency accounts, application management, and service accounts (source: NIST SP-1800-18).</t>
  </si>
  <si>
    <t>Production Network</t>
  </si>
  <si>
    <t>A computer network that is used to store, transfer, or process media content. It's typically separated from other networks through a VLAN or DMZ or any other process.</t>
  </si>
  <si>
    <t>Protect Surface</t>
  </si>
  <si>
    <t>The area that zero trust policies protect. Zero trust environments have multiple Protect Surfaces.</t>
  </si>
  <si>
    <t>Ransomware</t>
  </si>
  <si>
    <t xml:space="preserve">A type of malware that prevents users from accessing their system or personal files and demands ransom payment in order to regain access. </t>
  </si>
  <si>
    <t>Recovery Point Objective (RPO)</t>
  </si>
  <si>
    <t xml:space="preserve">The maximum amount of data that can be lost before causing detrimental harm to the organization. RPO indicates the data loss tolerance of a business process or an organization in general. </t>
  </si>
  <si>
    <t>Recovery Time Objective (RTO)</t>
  </si>
  <si>
    <t>The maximum desired length of time allowed between an unexpected failure or disaster and the resumption of normal operations and service levels. The RTO defines the point in time after a failure or disaster at which the consequences of the interruption become unacceptable.</t>
  </si>
  <si>
    <t>Remediation</t>
  </si>
  <si>
    <t>Actions taken to address or mitigate a Finding that does not meet a Best Practice or Additional Recommendation.</t>
  </si>
  <si>
    <t>The ability to access a computer, such as a home computer or an office network computer, from a remote location.</t>
  </si>
  <si>
    <t>Remote and Home Working Policy (WFH) and Procedures</t>
  </si>
  <si>
    <t>Polices and procedures that an organization establishes for working from home and remote workers.</t>
  </si>
  <si>
    <t>Risk Assessment</t>
  </si>
  <si>
    <t xml:space="preserve">The identification and prioritization of risks that is performed to identify possible threats to a business. This includes capturing the impact of the risk, and the likelihood. </t>
  </si>
  <si>
    <t xml:space="preserve">The identification, analysis, and mitigation of risks through risk assessment and the implementation of security controls. </t>
  </si>
  <si>
    <t>Router</t>
  </si>
  <si>
    <t>Device whose software and hardware are tailored to the tasks of steering and forwarding information.</t>
  </si>
  <si>
    <t>Scripts</t>
  </si>
  <si>
    <t>A script, also known as a screenplay, is a written work by screenwriters for a film, television show, or video game. Scripts can be original works or adaptations from existing pieces of writing. They are often in the form of narration in which the movements, actions, expressions and dialogue of the characters are described in a certain format.</t>
  </si>
  <si>
    <t>Security Baseline</t>
  </si>
  <si>
    <t>A set of security configurations and settings that are applied to systems and devices to achieve a desired level of security. These baselines are designed to reduce vulnerabilities and minimize risks for the information system deployed.</t>
  </si>
  <si>
    <t>Secure Software Development Framework (SSDF)</t>
  </si>
  <si>
    <t xml:space="preserve">A set of fundamental, sound, and secure software development practices based on established secure software development practice documents from organizations such as BSA, OWASP, and SAFECode. </t>
  </si>
  <si>
    <t>Secure Software Development Life Cycle (SSDLC)</t>
  </si>
  <si>
    <t>Builds on the Software Development Life Cycle (SDLC) framework by incorporating security in all stages of the lifecycle. This includes planning, design, build, release, maintenance, and updates, as well as the replacement and retirement of the application when the need arises. Teams often implement an SSDLC when transitioning to DevSecOps. The process involves applying security best practices alongside functional aspects of development, and securing the development environment.</t>
  </si>
  <si>
    <t>Security by Design (SbD)</t>
  </si>
  <si>
    <t>Identify the security requirements for application development. Include these requirements in the software development of the application. These requirements may include encryption of data, least privilege access controls, and hardening of systems. (ISO 27002 2022 8.27, NIST SP 800-218 Version 1.1. P0.1).</t>
  </si>
  <si>
    <t>Security Group</t>
  </si>
  <si>
    <t>Acts as a virtual firewall for your EC2 instances to control incoming and outgoing traffic. Inbound rules control the incoming traffic to your instance, and outbound rules control the outgoing traffic from your instance.</t>
  </si>
  <si>
    <t>Security Information and Event Management (SIEM)</t>
  </si>
  <si>
    <t>A term for software products and services combining Security Information Management (SIM) and Security Event Management (SEM). SIEM technology provides real-time analysis of security alerts generated by network hardware and applications.</t>
  </si>
  <si>
    <t>Segregation of Duties</t>
  </si>
  <si>
    <t>A security principle by which no single person should have the ability to complete a task on his own; a principle by which no single person should be responsible for more than one related function.</t>
  </si>
  <si>
    <t>Server/Machine Room</t>
  </si>
  <si>
    <t xml:space="preserve">A secure environmentally controlled room in the facility with electronic access control doors, that houses the computer systems of the facility, including and not limited to the NAS, SAN, storage, firewall, switch, and other network devices etc. </t>
  </si>
  <si>
    <t>Service Account</t>
  </si>
  <si>
    <t>An account that a service on your computer uses to run under and access resources. This should not be a user’s personal account. A service account could also be an account that is used for a scheduled task (sometimes referred to as a batch job account), or an account that is used in a script that is run outside of a specific user’s context. (source: SANS “Securing Windows Service Accounts”).</t>
  </si>
  <si>
    <t>Service Level Agreement (SLA)</t>
  </si>
  <si>
    <t>A contract between a Service Provider and a Customer, defining the types and standards of services to be offered, including the level of service.</t>
  </si>
  <si>
    <t>Service Set Identifier (SSID)</t>
  </si>
  <si>
    <t>A unique identifier for a wireless LAN, which is often a human-readable string and thus commonly called the "network name".</t>
  </si>
  <si>
    <t>Shared Security Responsibility Model (SSRM)</t>
  </si>
  <si>
    <t xml:space="preserve">A cloud security framework that outlines the responsibilities of Cloud Service Providers (CSPs) and customers for securing every aspect of the cloud environment, including hardware, infrastructure, endpoints, data, configurations, settings, Operating Systems (OS), network controls and access rights. </t>
  </si>
  <si>
    <t>Simple Network Management Protocol (SNMP)</t>
  </si>
  <si>
    <t xml:space="preserve">A protocol used for different devices on a network to share information and communicate with one another. </t>
  </si>
  <si>
    <t>Single Sign On (SSO)</t>
  </si>
  <si>
    <t>A centralized solution to authenticate users to access multiple applications and services with a single set of credentials.</t>
  </si>
  <si>
    <t>Site-to-Site VPN</t>
  </si>
  <si>
    <t xml:space="preserve">Creates a VPN connection between the VPN gateway of one remote LAN location and the gateway of another LAN location to create a secure tunnel. Often done to create a private network connection between networks of separate office locations. </t>
  </si>
  <si>
    <t>Social Engineering</t>
  </si>
  <si>
    <t>Using influence, persuasion and observation to deceive and manipulate people so they reveal personal information about themselves, which can be used for fraudulent purposes.</t>
  </si>
  <si>
    <t>Software as a Service (SaaS)</t>
  </si>
  <si>
    <t xml:space="preserve">Provides a complete software solution from a cloud provider on a pay-as-you-go basis. Users connect to the application over the Internet, usually with a web browser. All of the underlying infrastructure, middleware, app software, and app data are located in the service provider’s datacenter. </t>
  </si>
  <si>
    <t>Stateful inspection firewall</t>
  </si>
  <si>
    <t>A firewall that tracks and monitors the state of active network connections and analyzes incoming traffic to look for potential traffic and data risks.</t>
  </si>
  <si>
    <t>Storage Area Network (SAN)</t>
  </si>
  <si>
    <t>A dedicated network of storage devices used to provide a pool of shared storage that multiple computers and servers can access.</t>
  </si>
  <si>
    <t>Storyboard</t>
  </si>
  <si>
    <t>A sequence of illustrations or images displayed for the purpose of pre-visualizing a motion picture, animation, motion graphic, or interactive media sequence.</t>
  </si>
  <si>
    <t>Surveillance Equipment</t>
  </si>
  <si>
    <t>A broad range of devices and systems used to monitor and gather information about individuals or activities performed in an organization. This equipment can be used for legitimate purposes, such as security and law enforcement.</t>
  </si>
  <si>
    <t>Switch</t>
  </si>
  <si>
    <t xml:space="preserve">A device that connects devices together on a LAN or VLAN network and has the ability to restrict or permit connections between these networks. </t>
  </si>
  <si>
    <t>Telnet</t>
  </si>
  <si>
    <t>Network Protocol used on the Internet or Local Area Network (LAN) to access remote machines.</t>
  </si>
  <si>
    <t>Third-Party Service Provider</t>
  </si>
  <si>
    <t>External or unaffiliated people, companies, or entities that are contracted and/or paid for services or technology provided. Third-Party Service Providers can include, but are not limited to: marketing agencies, software services, consultants.</t>
  </si>
  <si>
    <t>Third-Party Worker</t>
  </si>
  <si>
    <t xml:space="preserve">Any individual who works for an external company but is hired by the facility to provide services. Third-party workers include contractors, freelancers, and temporary workers. </t>
  </si>
  <si>
    <t>Threat Modeling and Analysis</t>
  </si>
  <si>
    <t>Involves activities for improving security by identifying threats, and then defining countermeasures to prevent, or mitigate the effects of, threats to the system. A threat is a potential or actual undesirable event that may be malicious (such as DoS attack) or incidental (failure of a storage device). Threat modeling is a planned activity for identifying and assessing application threats and vulnerabilities.</t>
  </si>
  <si>
    <t xml:space="preserve">Not a courier, but a vehicle owned by the facility, used to transport content stored on media such as hard drives from the facility to and from the Content Owner. </t>
  </si>
  <si>
    <t>Trusted Device List (TDL)</t>
  </si>
  <si>
    <t>A list of specific digital devices that are approved to playback content.</t>
  </si>
  <si>
    <t>U.S. Department of Defense 5220.22-M</t>
  </si>
  <si>
    <t>National Industrial Security Program's Operating Manual (NISPOM) published in 1995 to address data erasure in hard drives. It also addressed the destruction of data in tapes and other media. The DoD standard specifically lays out how a hard drive should be overwritten with ones and zeroes.</t>
  </si>
  <si>
    <t>Unique Username</t>
  </si>
  <si>
    <t>Distinguishable login identification.</t>
  </si>
  <si>
    <t>Universal Serial Bus (USB) Drive</t>
  </si>
  <si>
    <t>Also called a flash or thumb drive, is a small solid-state drive that connects to a device through a USB port.</t>
  </si>
  <si>
    <t>Vault</t>
  </si>
  <si>
    <t>An area that is dedicated to storing physical media with content.</t>
  </si>
  <si>
    <t>Virtual Local Area Network (VLAN)</t>
  </si>
  <si>
    <t>A virtual computer network having the attributes of a LAN/Internal Network but not limited to physical location.</t>
  </si>
  <si>
    <t>Virtual Machine</t>
  </si>
  <si>
    <t>A compute resource that uses software instead of a physical computer to run programs and deploy apps and behaves like a physical computer.</t>
  </si>
  <si>
    <t>Virtual Patching</t>
  </si>
  <si>
    <t>A security policy enforcement layer which prevents the exploitation of a known vulnerability (OWASP definition).</t>
  </si>
  <si>
    <t>Virtual Private Cloud (VPC)</t>
  </si>
  <si>
    <t xml:space="preserve">An on-demand configurable pool of shared resources allocated within a public cloud environment, providing isolation between the different organizations using the resources. </t>
  </si>
  <si>
    <t>Virtual Private Network (VPN)</t>
  </si>
  <si>
    <t xml:space="preserve">A network that extends a private network across a public network and enables users to send and receive data across shared or public networks as if they were connected directly to the private network. </t>
  </si>
  <si>
    <t>The practice of identifying, classifying, prioritizing, remediating, and mitigating software vulnerabilities. Often done in a continuous cycle.</t>
  </si>
  <si>
    <t>Vulnerability Scans</t>
  </si>
  <si>
    <t>A technique used to identify hosts/host attributes and associated vulnerabilities (source: NIST SP 800-115). Note: A vulnerability scan alone does not suffice as a penetration test. (Also see Penetration Testing). Refer to OWASP for a list of vulnerability scanners: https://owasp.org/www-community/Vulnerability_Scanning_Tools.</t>
  </si>
  <si>
    <t>Watermarking</t>
  </si>
  <si>
    <t xml:space="preserve">The process of embedding information into a digital asset, used to trace the identity of the asset back to the owner. The watermark may be visible, also known as spoiling, or invisible where code is embedded in the content file (forensic or digital watermark).Visible watermarks often have the owner's name and/or copyright information. </t>
  </si>
  <si>
    <t>Wi-Fi Protected Access (WPA)</t>
  </si>
  <si>
    <t>A Wi-Fi security technology developed to address weaknesses of Wired Equivalent Privacy standard (WEP) used for Wi-Fi security.</t>
  </si>
  <si>
    <t>Wi-Fi Protected Access (WPA2-PSK AES) (WPA3-SAE)</t>
  </si>
  <si>
    <t>Newer recommended versions Wi-Fi Protected Access.</t>
  </si>
  <si>
    <t>Wide Area Network (WAN)</t>
  </si>
  <si>
    <t>Computer network covering a broad area (e.g., a company).</t>
  </si>
  <si>
    <t>Wired Equivalent Privacy (WEP)</t>
  </si>
  <si>
    <t>A Wi-Fi security technology developed that is no longer recommended due to it's weak security.</t>
  </si>
  <si>
    <t>Wireless Local Area Network (WLAN)</t>
  </si>
  <si>
    <t xml:space="preserve">A local area network created via a wireless network, including a wireless access point, and wireless devices. </t>
  </si>
  <si>
    <t>Work From Home (WFH)/Remote Worker</t>
  </si>
  <si>
    <t>Working From Home (WFH) and remote working, also known more broadly as Teleworking, is the ability of an organization’s employees, contractors, business partners, vendors, and other users to perform work from locations other than the organization’s facilities. (NIST)</t>
  </si>
  <si>
    <t>Workflow</t>
  </si>
  <si>
    <t>The sequence of steps that a company performs.</t>
  </si>
  <si>
    <t>Workstations</t>
  </si>
  <si>
    <t>A specialized computer system designed to perform targeted computational tasks.</t>
  </si>
  <si>
    <t>A cybersecurity strategy premised on the idea that no user or asset is to be implicitly trusted. It assumes that a breach has already occurred or will occur, and therefore, a user should not be granted access to sensitive information by a single verification done at the enterprise perimeter. Instead, each user, device, application, and transaction must be continually verified.</t>
  </si>
  <si>
    <t>BEST PRACTICES:           
Minimum requirements where all components need to be fully met
to fulfill the overall Best Practice.</t>
  </si>
  <si>
    <t>ADDITIONAL RECOMMENDATIONS: 
Supplemental recommendations to Best Practices.
These are not requirements.</t>
  </si>
  <si>
    <t>PLATINUM</t>
  </si>
  <si>
    <t>App (IH)</t>
  </si>
  <si>
    <t>App (Lic)</t>
  </si>
  <si>
    <t>• 1 person only with no other employees</t>
  </si>
  <si>
    <t>Bring Your Own Device</t>
  </si>
  <si>
    <t>Apps</t>
  </si>
  <si>
    <t>In-house</t>
  </si>
  <si>
    <t>Licensed</t>
  </si>
  <si>
    <t>Neither</t>
  </si>
  <si>
    <t>• Does not handle content</t>
  </si>
  <si>
    <t>Other studio TPN members</t>
  </si>
  <si>
    <t>• AI</t>
  </si>
  <si>
    <t>• ML</t>
  </si>
  <si>
    <r>
      <t xml:space="preserve">Information Security Management </t>
    </r>
    <r>
      <rPr>
        <strike/>
        <sz val="11"/>
        <color rgb="FFFF0000"/>
        <rFont val="Calibri"/>
        <family val="2"/>
      </rPr>
      <t>System</t>
    </r>
  </si>
  <si>
    <r>
      <rPr>
        <sz val="11"/>
        <color rgb="FF000000"/>
        <rFont val="Calibri"/>
        <family val="2"/>
      </rPr>
      <t xml:space="preserve">Establish, regularly review, and update upon key changes, an Information Security Management System (ISMS), Information Security Manual (ISM), </t>
    </r>
    <r>
      <rPr>
        <sz val="11"/>
        <color rgb="FFFF0000"/>
        <rFont val="Calibri"/>
        <family val="2"/>
      </rPr>
      <t>or Information Security Policy</t>
    </r>
    <r>
      <rPr>
        <sz val="11"/>
        <color rgb="FF000000"/>
        <rFont val="Calibri"/>
        <family val="2"/>
      </rPr>
      <t xml:space="preserve"> </t>
    </r>
    <r>
      <rPr>
        <sz val="11"/>
        <color rgb="FFFF0000"/>
        <rFont val="Calibri"/>
        <family val="2"/>
      </rPr>
      <t>(ISP)</t>
    </r>
    <r>
      <rPr>
        <sz val="11"/>
        <color rgb="FF000000"/>
        <rFont val="Calibri"/>
        <family val="2"/>
      </rPr>
      <t xml:space="preserve"> which is approved by leadership of the organization, to include the following:
• Control framework
• Governance, Risk, and Compliance (GRC)</t>
    </r>
  </si>
  <si>
    <r>
      <rPr>
        <sz val="11"/>
        <color rgb="FF000000"/>
        <rFont val="Calibri"/>
        <family val="2"/>
      </rPr>
      <t xml:space="preserve">• Reference established Information and Content Security frameworks (e.g., MPA Best Practices, ISO 27001, NIST 800-53, SANS, CoBIT, CSA, CIS, etc.)
• Establish a </t>
    </r>
    <r>
      <rPr>
        <strike/>
        <sz val="11"/>
        <color rgb="FFFF0000"/>
        <rFont val="Calibri"/>
        <family val="2"/>
      </rPr>
      <t>independent</t>
    </r>
    <r>
      <rPr>
        <sz val="11"/>
        <color rgb="FFFF0000"/>
        <rFont val="Calibri"/>
        <family val="2"/>
      </rPr>
      <t xml:space="preserve"> defined</t>
    </r>
    <r>
      <rPr>
        <sz val="11"/>
        <color rgb="FF000000"/>
        <rFont val="Calibri"/>
        <family val="2"/>
      </rPr>
      <t xml:space="preserve"> team for Information Security, including a Governance Committee, to develop policies addressing threats, incidents, risks, etc.
• Prepare organization charts and job descriptions to facilitate the designation of roles and responsibilities as it pertains to security</t>
    </r>
  </si>
  <si>
    <t>Establish and regularly review an Acceptable Use Policy (AUP) governing the use of Internet (e.g., social media, communication activities, etc.) to include the following:
• Do not share on any social media platform, forum, blog post, or website: information related to pre-release content and related project activities, unless expressed written consent from the client is obtained</t>
  </si>
  <si>
    <t>Business Continuity &amp; Disaster Recovery Plans</t>
  </si>
  <si>
    <r>
      <t xml:space="preserve">Establish and regularly review formal plans for Business Continuity and Disaster Recovery to include the following:
• Teams responsible for developing and maintaining the Business Continuity (BCP) and Disaster Recovery (DR) Plans
• Define threats to critical assets, locations, infrastructure, and business operations (e.g., loss of power or communications, systems failure, natural disasters, pandemics, breach, etc.)
• Notification to affected business partners and clients in accordance with local laws, regulations, and agreements
</t>
    </r>
    <r>
      <rPr>
        <sz val="11"/>
        <color rgb="FFFF0000"/>
        <rFont val="Calibri"/>
        <family val="2"/>
      </rPr>
      <t xml:space="preserve">• Restrict access to modify or delete backups to privileged users with assigned data backup and recovery operation roles
                  </t>
    </r>
  </si>
  <si>
    <r>
      <t xml:space="preserve">• Testing procedures of business continuity and disaster recovery processes regularly, to include tabletop exercises
• Base on Recovery Time Objective (RTO) and Recovery Point Objective (RPO)
</t>
    </r>
    <r>
      <rPr>
        <sz val="11"/>
        <color rgb="FFFF0000"/>
        <rFont val="Calibri"/>
        <family val="2"/>
      </rPr>
      <t>• Leverage the Business Impact Analysis (BIA)</t>
    </r>
    <r>
      <rPr>
        <sz val="11"/>
        <rFont val="Calibri"/>
        <family val="2"/>
      </rPr>
      <t xml:space="preserve">
• Address in Shared Security Responsibility Model (SSRM)
</t>
    </r>
    <r>
      <rPr>
        <sz val="11"/>
        <color rgb="FFFF0000"/>
        <rFont val="Calibri"/>
        <family val="2"/>
      </rPr>
      <t>• Assign a designated team member to oversee continuity planning and recovery efforts</t>
    </r>
    <r>
      <rPr>
        <sz val="11"/>
        <rFont val="Calibri"/>
        <family val="2"/>
      </rPr>
      <t xml:space="preserve">
For Business Continuity:
• Workarounds, alternate solutions, etc.
</t>
    </r>
    <r>
      <rPr>
        <sz val="11"/>
        <color rgb="FFFF0000"/>
        <rFont val="Calibri"/>
        <family val="2"/>
      </rPr>
      <t>• Protect security systems from disruption in power</t>
    </r>
    <r>
      <rPr>
        <sz val="11"/>
        <rFont val="Calibri"/>
        <family val="2"/>
      </rPr>
      <t xml:space="preserve">
For Disaster Recovery:
• Priorities for recovery procedures, including steps to restore systems
</t>
    </r>
    <r>
      <rPr>
        <strike/>
        <sz val="11"/>
        <color rgb="FFFF0000"/>
        <rFont val="Calibri"/>
        <family val="2"/>
      </rPr>
      <t>• Cyber Security insurance to help mitigate risks from a cyberattack</t>
    </r>
    <r>
      <rPr>
        <strike/>
        <sz val="11"/>
        <rFont val="Calibri"/>
        <family val="2"/>
      </rPr>
      <t xml:space="preserve">
</t>
    </r>
    <r>
      <rPr>
        <sz val="11"/>
        <rFont val="Calibri"/>
        <family val="2"/>
      </rPr>
      <t xml:space="preserve">
For template examples refer to SANS: https://www.sans.org/information-security-policy/ and FEMA: https://www.fema.gov/</t>
    </r>
  </si>
  <si>
    <r>
      <t xml:space="preserve">Establish and regularly review a policy and process </t>
    </r>
    <r>
      <rPr>
        <sz val="11"/>
        <color rgb="FFFF0000"/>
        <rFont val="Calibri"/>
        <family val="2"/>
      </rPr>
      <t xml:space="preserve">for Data &amp; Assets, to include the following:
• Classification and protection
• Database security guidelines
• Defined segregation of duties
• Handling </t>
    </r>
    <r>
      <rPr>
        <strike/>
        <sz val="11"/>
        <color rgb="FFFF0000"/>
        <rFont val="Calibri"/>
        <family val="2"/>
      </rPr>
      <t>of Data &amp; Assets</t>
    </r>
    <r>
      <rPr>
        <sz val="11"/>
        <color rgb="FFFF0000"/>
        <rFont val="Calibri"/>
        <family val="2"/>
      </rPr>
      <t xml:space="preserve"> throughout its lifecycle
• In accordance with local laws, regulations, and agreements</t>
    </r>
  </si>
  <si>
    <r>
      <t xml:space="preserve">• Data retention periods
• Classify according to data sensitivity 
• Third-Party Service Provider data sharing responsibilities (e.g., via contract clauses, SSRM, , etc.)
</t>
    </r>
    <r>
      <rPr>
        <sz val="11"/>
        <color rgb="FFFF0000"/>
        <rFont val="Calibri"/>
        <family val="2"/>
      </rPr>
      <t>• Version control of the process/policy document</t>
    </r>
  </si>
  <si>
    <r>
      <t>Establish a formal, documented security Risk Management program, to include the following:
• Address workflows, assets, operations,</t>
    </r>
    <r>
      <rPr>
        <sz val="11"/>
        <color rgb="FFFF0000"/>
        <rFont val="Calibri"/>
        <family val="2"/>
      </rPr>
      <t xml:space="preserve"> and personnel</t>
    </r>
    <r>
      <rPr>
        <sz val="11"/>
        <rFont val="Calibri"/>
        <family val="2"/>
      </rPr>
      <t xml:space="preserve">
• Apply principles of Confidentiality, Integrity, and Availability (CIA)
• Regularly review and upon key changes
• Conduct a risk assessment annually
• Document decisions on risk management, to include monitoring and reporting remediation status with relevant stakeholders</t>
    </r>
  </si>
  <si>
    <r>
      <t xml:space="preserve">• Define a clear scope for the security risk assessment and modify as necessary
• Incorporate a systematic approach that uses likelihood of risk occurrence, impact to business objectives/content protection, and asset classification for assigning priority (e.g., Business Impact </t>
    </r>
    <r>
      <rPr>
        <sz val="11"/>
        <color rgb="FFFF0000"/>
        <rFont val="Calibri"/>
        <family val="2"/>
      </rPr>
      <t>Analysis</t>
    </r>
    <r>
      <rPr>
        <sz val="11"/>
        <rFont val="Calibri"/>
        <family val="2"/>
      </rPr>
      <t xml:space="preserve"> (BIA))
• Use an accredited third-party to conduct risk assessments
• Risks identified should tie into the Business Continuity (BCP) and Disaster Recovery (DR) Plans
• Include risks to all environments and infrastructure</t>
    </r>
    <r>
      <rPr>
        <sz val="11"/>
        <color rgb="FFFF0000"/>
        <rFont val="Calibri"/>
        <family val="2"/>
      </rPr>
      <t xml:space="preserve">, to include Site Security Plan for each site to summarize the implemented security controls (e.g., camera, alarm, and EAC locations) to protect physical access to assets, as well as applicable risks and threats
</t>
    </r>
    <r>
      <rPr>
        <sz val="11"/>
        <rFont val="Calibri"/>
        <family val="2"/>
      </rPr>
      <t xml:space="preserve">• Conduct meetings with management and key stakeholders regularly to identify and document risks
• A formal exception policy
• Document and maintain a Threat Modeling and Analysis process
</t>
    </r>
    <r>
      <rPr>
        <sz val="11"/>
        <color rgb="FFFF0000"/>
        <rFont val="Calibri"/>
        <family val="2"/>
      </rPr>
      <t>• Utilize a Red Team or Cyber Security professionals to identify security vulnerabilities</t>
    </r>
    <r>
      <rPr>
        <sz val="11"/>
        <rFont val="Calibri"/>
        <family val="2"/>
      </rPr>
      <t xml:space="preserve">
• Leverage NISTIR 8286, FAIR frameworks, or ISO 31000:2018/ISO 31010:2019, ISO 27005, &amp; NIST 800-30
</t>
    </r>
  </si>
  <si>
    <t>• Cyber Security insurance to help manage financial impact from a cyberattack</t>
  </si>
  <si>
    <r>
      <t xml:space="preserve">• Apply to freelancers and temporary workers
• Use an </t>
    </r>
    <r>
      <rPr>
        <b/>
        <sz val="11"/>
        <color rgb="FFFF0000"/>
        <rFont val="Calibri"/>
        <family val="2"/>
      </rPr>
      <t xml:space="preserve">third-party </t>
    </r>
    <r>
      <rPr>
        <sz val="11"/>
        <rFont val="Calibri"/>
        <family val="2"/>
      </rPr>
      <t>background screening company</t>
    </r>
  </si>
  <si>
    <t>On-boarding/Off-boarding</t>
  </si>
  <si>
    <t>Establish and regularly review a process for the On-boarding/Off-boarding of all relevant full- and part-time employees, consultants, contractors, interns, freelancers, and temporary workers, by performing the following: 
For On-boarding: 
• Communicate and require sign-off from all company personnel for all current policies, procedures, and/or client requirements
• Provision physical/digital access
• Complete required training
• Confidentiality Agreements, Non-Disclosure Agreements (NDAs), etc., specifically applied for on-boarding
• Retain all signed agreements 
For Off-boarding:
• Transfer ownership of data &amp; access
• De-provision physical/digital access
• Return all company assets/equipment (e.g., keys, fobs, badges, devices, etc.)
• Confidentiality Agreements, Non-Disclosure Agreements (NDAs), etc., specifically applied for off-boarding
• Retain all signed agreements</t>
  </si>
  <si>
    <r>
      <t xml:space="preserve">• Apply on a per project basis
• Review for role/job changes, geographical relocations, and leave of absence
• Review disciplinary policy
• For Third-Party IT Service Provider, access to be limited to a specific time frame and enforced via account lockout
• Issue photo ID badge for all relevant employees and third-party personnel
</t>
    </r>
    <r>
      <rPr>
        <sz val="11"/>
        <color rgb="FFFF0000"/>
        <rFont val="Calibri"/>
        <family val="2"/>
      </rPr>
      <t>• Onboarding and offboarding for country relocations, in accordance with local laws, regulations, and agreements</t>
    </r>
  </si>
  <si>
    <t>Establish and regularly review a Training &amp; Awareness Program about security policies and procedures and train all relevant full- and part-time employees, consultants, contractors, and interns upon hire and annually, to include the following:
• For executive management and owners, tailor specific training
• Develop tailored training based on job responsibilities (e.g., interaction with content)
• Maintain a log of all training and attendees</t>
  </si>
  <si>
    <r>
      <t>• Include training for</t>
    </r>
    <r>
      <rPr>
        <sz val="11"/>
        <color rgb="FFFF0000"/>
        <rFont val="Calibri"/>
        <family val="2"/>
      </rPr>
      <t xml:space="preserve"> business email compromise,</t>
    </r>
    <r>
      <rPr>
        <sz val="11"/>
        <rFont val="Calibri"/>
        <family val="2"/>
      </rPr>
      <t xml:space="preserve"> social engineering, ransomware, malware, phishing
• Develop a program to test effectiveness of training (e.g., phishing campaigns, tabletop exercises, etc.)
</t>
    </r>
    <r>
      <rPr>
        <sz val="11"/>
        <color rgb="FFFF0000"/>
        <rFont val="Calibri"/>
        <family val="2"/>
      </rPr>
      <t>• Training should cover the restriction of personal devices</t>
    </r>
    <r>
      <rPr>
        <sz val="11"/>
        <rFont val="Calibri"/>
        <family val="2"/>
      </rPr>
      <t xml:space="preserve">
</t>
    </r>
    <r>
      <rPr>
        <sz val="11"/>
        <color rgb="FFFF0000"/>
        <rFont val="Calibri"/>
        <family val="2"/>
      </rPr>
      <t>• Training should cover not using the same password or passphrase on multiple accounts</t>
    </r>
  </si>
  <si>
    <t>• Perform project specific training including access approval process and incident escalation before commencement of project</t>
  </si>
  <si>
    <r>
      <t xml:space="preserve">AT-1
AT-2
AT-3
AT-4
PM-13
</t>
    </r>
    <r>
      <rPr>
        <strike/>
        <sz val="10"/>
        <rFont val="Arial"/>
        <family val="2"/>
      </rPr>
      <t>PS-8</t>
    </r>
  </si>
  <si>
    <t>Ensure Contracts &amp; Service Level Agreements (SLAs) with Third-Party Service Providers (i.e., external companies that are paid for services provided), include the following:  
• Business Continuity (BCP) and Disaster Recovery (DR) Plans
• Data handover and disposal upon service termination 
• Risk Management process
• Ability to obtain requested Information Security Compliance Certificates and/or Attestations
• Background screening
• Confidentiality Agreements/NDAs
• Notification if services are outsourced or subcontracted
• Handling and reporting of incidents
• In accordance with local laws, regulations, and agreements</t>
  </si>
  <si>
    <r>
      <t xml:space="preserve">Establish and regularly review a formal Incident Response </t>
    </r>
    <r>
      <rPr>
        <sz val="11"/>
        <color rgb="FFFF0000"/>
        <rFont val="Calibri"/>
        <family val="2"/>
      </rPr>
      <t>policy and</t>
    </r>
    <r>
      <rPr>
        <sz val="11"/>
        <rFont val="Calibri"/>
        <family val="2"/>
      </rPr>
      <t xml:space="preserve"> process, which covers both IT and content incidents/events, to include the following: 
• Detection
• Notification/Escalation
• Response
• Evidence/Forensics
• Analysis
• Remediation
• Reporting and Metrics
• A corrective action process, to include root cause, lessons learned, preventative measures taken, etc.
</t>
    </r>
    <r>
      <rPr>
        <sz val="11"/>
        <color rgb="FFFF0000"/>
        <rFont val="Calibri"/>
        <family val="2"/>
      </rPr>
      <t>• Notification of affected business partners, clients, and TPN</t>
    </r>
    <r>
      <rPr>
        <sz val="11"/>
        <rFont val="Calibri"/>
        <family val="2"/>
      </rPr>
      <t xml:space="preserve"> </t>
    </r>
    <r>
      <rPr>
        <sz val="11"/>
        <color rgb="FFFF0000"/>
        <rFont val="Calibri"/>
        <family val="2"/>
      </rPr>
      <t>(contact how?)</t>
    </r>
  </si>
  <si>
    <r>
      <t xml:space="preserve">• Establish a dedicated Incident Response team
• Incidents are addressed within 48 hours
</t>
    </r>
    <r>
      <rPr>
        <sz val="11"/>
        <color rgb="FFFF0000"/>
        <rFont val="Calibri"/>
        <family val="2"/>
      </rPr>
      <t>• Notify impacted Content Owners immediately and provide high-level incident details</t>
    </r>
    <r>
      <rPr>
        <sz val="11"/>
        <rFont val="Calibri"/>
        <family val="2"/>
      </rPr>
      <t xml:space="preserve">
</t>
    </r>
    <r>
      <rPr>
        <sz val="11"/>
        <color rgb="FFFF0000"/>
        <rFont val="Calibri"/>
        <family val="2"/>
      </rPr>
      <t xml:space="preserve">• Regularly update, through an established cadence with Content Owners, with new information throughout the investigation
</t>
    </r>
    <r>
      <rPr>
        <sz val="11"/>
        <rFont val="Calibri"/>
        <family val="2"/>
      </rPr>
      <t xml:space="preserve">• Apply to all relevant full- and part-time employees, consultants, contractors, interns, freelancers, temporary workers, and visitors
• Maintain key contact information, including business partners and clients 
• Notification of law enforcement
• Anonymous reporting
</t>
    </r>
    <r>
      <rPr>
        <sz val="11"/>
        <color rgb="FFFF0000"/>
        <rFont val="Calibri"/>
        <family val="2"/>
      </rPr>
      <t xml:space="preserve">• Retain third-party security partner for incidents
</t>
    </r>
  </si>
  <si>
    <r>
      <t xml:space="preserve">• For receiving log, include the following information: name and signature of courier/delivering entity, name and signature of recipient, time and date of receipt
• For assets that can't be delivered immediately, store in a secure area (e.g., vault, safe, high-security cage, etc.), including after-hours deliveries                                   
</t>
    </r>
    <r>
      <rPr>
        <sz val="11"/>
        <color rgb="FFFF0000"/>
        <rFont val="Calibri"/>
        <family val="2"/>
      </rPr>
      <t>• If physical assets are not normally handled, notify Content Owner(s) when it occurs</t>
    </r>
  </si>
  <si>
    <r>
      <t xml:space="preserve">• Monitor the on-site packaging and loading of content
• Secure containers depending on asset value (e.g., Pelican case with a combination lock)
• Tamper-evident tape, packaging, and/or seals
</t>
    </r>
    <r>
      <rPr>
        <sz val="11"/>
        <color rgb="FFFF0000"/>
        <rFont val="Calibri"/>
        <family val="2"/>
      </rPr>
      <t xml:space="preserve">• Labels should only include address, barcode, aliases (i.e., non-descript)                 </t>
    </r>
    <r>
      <rPr>
        <sz val="11"/>
        <rFont val="Calibri"/>
        <family val="2"/>
      </rPr>
      <t xml:space="preserve">
</t>
    </r>
  </si>
  <si>
    <r>
      <t xml:space="preserve">Establish a Shipping process to ship client assets, to include the following:
• Maintain a shipping log that includes: Time of shipment, recipient name, address of destination, tracking number from shipper
• Retain shipping log for one year at a minimum
</t>
    </r>
    <r>
      <rPr>
        <sz val="11"/>
        <color rgb="FFFF0000"/>
        <rFont val="Calibri"/>
        <family val="2"/>
      </rPr>
      <t>• Use client approved shipping vendor</t>
    </r>
  </si>
  <si>
    <r>
      <t xml:space="preserve">• Generate a work/shipping order to authorize client asset shipments in/out of the facility
• Content awaiting shipment should be in a secure area under camera surveillance
</t>
    </r>
    <r>
      <rPr>
        <sz val="11"/>
        <color rgb="FFFF0000"/>
        <rFont val="Calibri"/>
        <family val="2"/>
      </rPr>
      <t>• If physical assets are not normally handled, notify content owner when it occurs</t>
    </r>
    <r>
      <rPr>
        <sz val="11"/>
        <rFont val="Calibri"/>
        <family val="2"/>
      </rPr>
      <t xml:space="preserve">     </t>
    </r>
  </si>
  <si>
    <t>•  Utilize GPS tracking</t>
  </si>
  <si>
    <r>
      <t xml:space="preserve">Establish a process for Transport Vehicles handling content, to include the following:
• Always lock the vehicle
• Ensure packages are out of view
• </t>
    </r>
    <r>
      <rPr>
        <strike/>
        <sz val="11"/>
        <color rgb="FFFF0000"/>
        <rFont val="Calibri"/>
        <family val="2"/>
      </rPr>
      <t xml:space="preserve">Apply to </t>
    </r>
    <r>
      <rPr>
        <sz val="11"/>
        <color rgb="FFFF0000"/>
        <rFont val="Calibri"/>
        <family val="2"/>
      </rPr>
      <t>Establish process for third-party couriers</t>
    </r>
    <r>
      <rPr>
        <sz val="11"/>
        <rFont val="Calibri"/>
        <family val="2"/>
      </rPr>
      <t xml:space="preserve">
</t>
    </r>
    <r>
      <rPr>
        <sz val="11"/>
        <color rgb="FFFF0000"/>
        <rFont val="Calibri"/>
        <family val="2"/>
      </rPr>
      <t>• Direct delivery without unnecessary stops</t>
    </r>
  </si>
  <si>
    <t>Establish and regularly review a policy and process for Work From Home (WFH)/Remote Workers, in accordance with local laws, regulations, and agreements, and apply the following Best Practices:
• Authentication &amp; Authorization
• Background Screening
• Business Continuity Plan
• Endpoint Protection
• Identity Access Management
• On-boarding/Off-boarding
• Remote Access
• Risk Management
• Training &amp; Awareness
• Wireless Networks</t>
  </si>
  <si>
    <r>
      <t xml:space="preserve">• Apply Incident Response Best Practices
• For on-boarding, confidentiality agreements for other members at the remote location (e.g., roommate, spouse, etc.)
• Maintain a list of authorized remote access users
• Regularly review user list for discrepancies, and unusual or suspicious activity
• Disconnect wireless networks while accessing content locally
</t>
    </r>
    <r>
      <rPr>
        <sz val="11"/>
        <color rgb="FFFF0000"/>
        <rFont val="Calibri"/>
        <family val="2"/>
      </rPr>
      <t>• Training includes permissible working locations (e.g., non-public spaces, rooms out of direct sight line of neighbors, etc.)</t>
    </r>
  </si>
  <si>
    <r>
      <t xml:space="preserve">Establish and regularly review a process to support the handling of </t>
    </r>
    <r>
      <rPr>
        <sz val="11"/>
        <color rgb="FFFF0000"/>
        <rFont val="Calibri"/>
        <family val="2"/>
      </rPr>
      <t>content for</t>
    </r>
    <r>
      <rPr>
        <sz val="11"/>
        <rFont val="Calibri"/>
        <family val="2"/>
      </rPr>
      <t xml:space="preserve"> client classified High Security Titles, to include the following:
• Aliases (e.g., AKA, working title, code name, etc.)
• Access limited to only authorized personnel
• Individual NDAs/Confidentiality Agreements
</t>
    </r>
    <r>
      <rPr>
        <sz val="11"/>
        <color rgb="FFFF0000"/>
        <rFont val="Calibri"/>
        <family val="2"/>
      </rPr>
      <t xml:space="preserve">• Prohibit the use of mobile devices                                                                         </t>
    </r>
    <r>
      <rPr>
        <sz val="11"/>
        <rFont val="Calibri"/>
        <family val="2"/>
      </rPr>
      <t xml:space="preserve">
</t>
    </r>
  </si>
  <si>
    <t xml:space="preserve">• Use client assigned security title aliases on assets and in asset tracking systems, including lifecycle management (e.g., handling of alias pre- vs post-release)
• Segregate communications/assets to not include alias and client title
• Use of separate network (e.g., physical or logical segmentation)
• A dedicated partition on shared storage
• Store physical assets for high security titles (e.g., scripts, art, external hard drives, etc.) in a secured area while not in use                                                                      </t>
  </si>
  <si>
    <r>
      <t xml:space="preserve">Establish and regularly review a process for the physical </t>
    </r>
    <r>
      <rPr>
        <sz val="11"/>
        <color rgb="FFFF0000"/>
        <rFont val="Calibri"/>
        <family val="2"/>
      </rPr>
      <t>and logical</t>
    </r>
    <r>
      <rPr>
        <sz val="11"/>
        <rFont val="Calibri"/>
        <family val="2"/>
      </rPr>
      <t xml:space="preserve"> Disposal of stock/client assets (e.g., discs, storyboards, scripts, hard drives, etc.), to include the following:
• Segregation of duties between asset handler/creator and personnel performing the destruction of assets
• Store assets in a secure location/container prior to disposal
• Erasing, degaussing, shredding, or physically destroying before disposal</t>
    </r>
  </si>
  <si>
    <r>
      <t xml:space="preserve">• Destruction is performed on-site
• Destruction is supervised by company personnel, including a sign-off
• When using a third-party company for destruction, obtain a Certificate of Destruction (CoD)
• Complete destruction within 30 days
• Shred bins are locked with openings small enough that a hand cannot fit inside
• Restrict keys to shred bins to authorized personnel only
• Maintain a log of asset disposal for at least one year
• For hardware (e.g., laptops, servers, etc.), utilize corporate IT Asset Disposition standards
Reference U.S. Department of Defense 5220.22-M &amp; NIST SP 800-88 for </t>
    </r>
    <r>
      <rPr>
        <strike/>
        <sz val="11"/>
        <color rgb="FFFF0000"/>
        <rFont val="Calibri"/>
        <family val="2"/>
      </rPr>
      <t xml:space="preserve">digital shredding and </t>
    </r>
    <r>
      <rPr>
        <sz val="11"/>
        <color rgb="FFFF0000"/>
        <rFont val="Calibri"/>
        <family val="2"/>
      </rPr>
      <t xml:space="preserve">data </t>
    </r>
    <r>
      <rPr>
        <sz val="11"/>
        <rFont val="Calibri"/>
        <family val="2"/>
      </rPr>
      <t xml:space="preserve">wiping standards                                                                                </t>
    </r>
  </si>
  <si>
    <t>Establish and regularly review a process to physically secure all Entry/Exit Points at facilities, to include the following:
• Apply to facility server room, screening room, loading docks, etc.
• Access control segmentation between other businesses and tenants
• Secure and cover windows where content could be visible from the outside</t>
  </si>
  <si>
    <t>• Access control segmentation between content areas and other parts of the facility (e.g., administrative offices, waiting rooms, loading docks, courier pickup and drop-off areas, replication, mastering, etc.)
• Attach privacy screens to monitors where content or sensitive information is visible to others</t>
  </si>
  <si>
    <r>
      <t xml:space="preserve">• Visitor log to capture: name, company, entry/exit time, reason for visit, person(s) visiting, and signature of visitor
• Conceal the names of previous visitors
• Make visitor badges/stickers easily distinguishable from company personnel badges
</t>
    </r>
    <r>
      <rPr>
        <sz val="11"/>
        <color rgb="FFFF0000"/>
        <rFont val="Calibri"/>
        <family val="2"/>
      </rPr>
      <t>• Visitor badges/stickers are surrendered before leaving the facility</t>
    </r>
    <r>
      <rPr>
        <sz val="11"/>
        <rFont val="Calibri"/>
        <family val="2"/>
      </rPr>
      <t xml:space="preserve">
• Communicate restrictions of recording/photographing content on premises
• Accompanied by an authorized employee
</t>
    </r>
  </si>
  <si>
    <r>
      <t>Install and maintain an Alarm System that covers all entry/exit points to high security areas (including emergency exits), windows, loading docks, fire escapes, and restricted areas (e.g., vault, server/machine room, etc.), to include the following:
• Enable the alarm when facility is unsupervised
• Automated alerts,</t>
    </r>
    <r>
      <rPr>
        <sz val="11"/>
        <color rgb="FFFF0000"/>
        <rFont val="Calibri"/>
        <family val="2"/>
      </rPr>
      <t xml:space="preserve"> including when physical keys are used to override electronic access controls</t>
    </r>
    <r>
      <rPr>
        <sz val="11"/>
        <rFont val="Calibri"/>
        <family val="2"/>
      </rPr>
      <t xml:space="preserve">
• Escalation configurations and/or procedures to appropriate personnel
• Issue</t>
    </r>
    <r>
      <rPr>
        <sz val="11"/>
        <color rgb="FFFF0000"/>
        <rFont val="Calibri"/>
        <family val="2"/>
      </rPr>
      <t xml:space="preserve"> unique</t>
    </r>
    <r>
      <rPr>
        <sz val="11"/>
        <rFont val="Calibri"/>
        <family val="2"/>
      </rPr>
      <t xml:space="preserve"> alarm codes and administrator rights to authorized </t>
    </r>
    <r>
      <rPr>
        <sz val="11"/>
        <color rgb="FFFF0000"/>
        <rFont val="Calibri"/>
        <family val="2"/>
      </rPr>
      <t>individuals</t>
    </r>
    <r>
      <rPr>
        <sz val="11"/>
        <rFont val="Calibri"/>
        <family val="2"/>
      </rPr>
      <t xml:space="preserve">
• Review users regularly 
• Test alarm system regularly</t>
    </r>
  </si>
  <si>
    <r>
      <rPr>
        <sz val="11"/>
        <color rgb="FFFF0000"/>
        <rFont val="Calibri"/>
        <family val="2"/>
      </rPr>
      <t>• Log every alarm state change (e.g., Set to Unset) and the time and individual that triggered the change</t>
    </r>
    <r>
      <rPr>
        <sz val="11"/>
        <rFont val="Calibri"/>
        <family val="2"/>
      </rPr>
      <t xml:space="preserve">
For high security areas: 
• Motion sensors
• Door prop alerts
</t>
    </r>
  </si>
  <si>
    <t>Establish and regularly review a process to manage the distribution of physical Keys to restricted areas to authorized personnel only (e.g., owner, facilities management, etc.), to include the following:
• Implement a check-in/check-out process for master keys to track and monitor the distribution 
• Maintain a list of company personnel who are allowed to check out master keys and review the list regularly
• Regular inventory checks of physical keys and master keys 
• All keys should be stored in a safe location (e.g., lockbox or safe)
• Change the locks when missing keys to restricted areas cannot be accounted for</t>
  </si>
  <si>
    <t>Establish and regularly review a policy and process for Replication Facilities, in accordance with local laws, regulations, and agreements, to include the following:
• Perform searches of persons, bags, packages, and personal belongings for content/assets
• Searches performed at key entry/exit points
• Regular audit of process</t>
  </si>
  <si>
    <t>Environmental Control settings: 
• Temperature (Low End): 64.4 degrees F (18 degrees C) 
• Temperature (High End): 80.6 degrees F (27 degrees C)
• Moisture (Low End): 40% relative humidity and 41.9 degrees F (5.5 degrees C) dew point
• Moisture (High End): 60% relative humidity and 59 degrees F (15 degrees C) dew point</t>
  </si>
  <si>
    <r>
      <t xml:space="preserve">Data Centers, Co-locations </t>
    </r>
    <r>
      <rPr>
        <strike/>
        <sz val="11"/>
        <color rgb="FFFF0000"/>
        <rFont val="Calibri"/>
        <family val="2"/>
      </rPr>
      <t>&amp; Cloud Providers</t>
    </r>
  </si>
  <si>
    <r>
      <t xml:space="preserve">For an owned and operated Data Center and/or Co-location, or when utilizing a Cloud Provider, proof can be provided via policy, procedure, or audit report documents, that includes the following Best Practices:
• Alarm System
</t>
    </r>
    <r>
      <rPr>
        <strike/>
        <sz val="11"/>
        <color rgb="FFFF0000"/>
        <rFont val="Calibri"/>
        <family val="2"/>
      </rPr>
      <t>• Application Hardening Guidelines</t>
    </r>
    <r>
      <rPr>
        <sz val="11"/>
        <rFont val="Calibri"/>
        <family val="2"/>
      </rPr>
      <t xml:space="preserve">
</t>
    </r>
    <r>
      <rPr>
        <strike/>
        <sz val="11"/>
        <color rgb="FFFF0000"/>
        <rFont val="Calibri"/>
        <family val="2"/>
      </rPr>
      <t>• Authentication &amp; Authorization</t>
    </r>
    <r>
      <rPr>
        <sz val="11"/>
        <rFont val="Calibri"/>
        <family val="2"/>
      </rPr>
      <t xml:space="preserve">
• Camera System
</t>
    </r>
    <r>
      <rPr>
        <strike/>
        <sz val="11"/>
        <color rgb="FFFF0000"/>
        <rFont val="Calibri"/>
        <family val="2"/>
      </rPr>
      <t>• Change Control</t>
    </r>
    <r>
      <rPr>
        <sz val="11"/>
        <rFont val="Calibri"/>
        <family val="2"/>
      </rPr>
      <t xml:space="preserve">
• Contracts &amp; Service Level Agreements
</t>
    </r>
    <r>
      <rPr>
        <strike/>
        <sz val="11"/>
        <color rgb="FFFF0000"/>
        <rFont val="Calibri"/>
        <family val="2"/>
      </rPr>
      <t>• Encryption</t>
    </r>
    <r>
      <rPr>
        <sz val="11"/>
        <rFont val="Calibri"/>
        <family val="2"/>
      </rPr>
      <t xml:space="preserve">
</t>
    </r>
    <r>
      <rPr>
        <strike/>
        <sz val="11"/>
        <color rgb="FFFF0000"/>
        <rFont val="Calibri"/>
        <family val="2"/>
      </rPr>
      <t xml:space="preserve">• Endpoint Protection                                 </t>
    </r>
    <r>
      <rPr>
        <sz val="11"/>
        <color rgb="FFFF0000"/>
        <rFont val="Calibri"/>
        <family val="2"/>
      </rPr>
      <t xml:space="preserve">
</t>
    </r>
    <r>
      <rPr>
        <sz val="11"/>
        <rFont val="Calibri"/>
        <family val="2"/>
      </rPr>
      <t xml:space="preserve">• Entry/Exit Points
• Environmental Controls
</t>
    </r>
    <r>
      <rPr>
        <strike/>
        <sz val="11"/>
        <color rgb="FFFF0000"/>
        <rFont val="Calibri"/>
        <family val="2"/>
      </rPr>
      <t>• Identity Access Management</t>
    </r>
    <r>
      <rPr>
        <sz val="11"/>
        <rFont val="Calibri"/>
        <family val="2"/>
      </rPr>
      <t xml:space="preserve">
• Incident Response
</t>
    </r>
    <r>
      <rPr>
        <strike/>
        <sz val="11"/>
        <color rgb="FFFF0000"/>
        <rFont val="Calibri"/>
        <family val="2"/>
      </rPr>
      <t>• Network Topology Diagram</t>
    </r>
    <r>
      <rPr>
        <sz val="11"/>
        <color rgb="FFFF0000"/>
        <rFont val="Calibri"/>
        <family val="2"/>
      </rPr>
      <t xml:space="preserve">
</t>
    </r>
    <r>
      <rPr>
        <strike/>
        <sz val="11"/>
        <color rgb="FFFF0000"/>
        <rFont val="Calibri"/>
        <family val="2"/>
      </rPr>
      <t xml:space="preserve">• Patching
• Penetration Testing
</t>
    </r>
    <r>
      <rPr>
        <b/>
        <sz val="11"/>
        <color rgb="FFFF0000"/>
        <rFont val="Calibri"/>
        <family val="2"/>
      </rPr>
      <t>• Physical Access Control</t>
    </r>
    <r>
      <rPr>
        <strike/>
        <sz val="11"/>
        <color rgb="FFFF0000"/>
        <rFont val="Calibri"/>
        <family val="2"/>
      </rPr>
      <t xml:space="preserve">
</t>
    </r>
    <r>
      <rPr>
        <sz val="11"/>
        <rFont val="Calibri"/>
        <family val="2"/>
      </rPr>
      <t xml:space="preserve">• Risk Management
• Shared Security Responsibility Model
</t>
    </r>
    <r>
      <rPr>
        <strike/>
        <sz val="11"/>
        <color rgb="FFFF0000"/>
        <rFont val="Calibri"/>
        <family val="2"/>
      </rPr>
      <t xml:space="preserve">• Systems Configuration
</t>
    </r>
    <r>
      <rPr>
        <b/>
        <sz val="11"/>
        <color rgb="FFFF0000"/>
        <rFont val="Calibri"/>
        <family val="2"/>
      </rPr>
      <t>• Visitors</t>
    </r>
    <r>
      <rPr>
        <sz val="11"/>
        <color rgb="FFFF0000"/>
        <rFont val="Calibri"/>
        <family val="2"/>
      </rPr>
      <t xml:space="preserve">
</t>
    </r>
    <r>
      <rPr>
        <strike/>
        <sz val="11"/>
        <color rgb="FFFF0000"/>
        <rFont val="Calibri"/>
        <family val="2"/>
      </rPr>
      <t>• Vulnerability Management
• Web &amp; Cloud Portals</t>
    </r>
  </si>
  <si>
    <r>
      <rPr>
        <sz val="11"/>
        <color rgb="FFFF0000"/>
        <rFont val="Calibri"/>
        <family val="2"/>
      </rPr>
      <t xml:space="preserve">When utilizing a Data Center and/or Co-location, proof can be provided via policy, procedure, or audit report documents, that includes the following </t>
    </r>
    <r>
      <rPr>
        <strike/>
        <sz val="11"/>
        <color rgb="FFFF0000"/>
        <rFont val="Calibri"/>
        <family val="2"/>
      </rPr>
      <t xml:space="preserve">Best Practices:
• Review user access list to the client cloud portal regularly
• Use of a Cloud Access Security Broker (CASB) to monitor and restrict cloud software usage and access
• Cloud Service Providers (CSPs) should provide Cloud Service Consumers (CSC) with the ability to manage their own encryption keys
• Intra-tenant segregation between Cloud Service Provider (CSP) and Cloud Service Consumer (CSC)
• Cloud hosted directory services (e.g., JumpCloud, OKTA, Azure Active Directory, AWS Directory Service, etc.)
</t>
    </r>
    <r>
      <rPr>
        <sz val="11"/>
        <rFont val="Calibri"/>
        <family val="2"/>
      </rPr>
      <t xml:space="preserve">
</t>
    </r>
    <r>
      <rPr>
        <sz val="11"/>
        <color rgb="FFFF0000"/>
        <rFont val="Calibri"/>
        <family val="2"/>
      </rPr>
      <t>• CCTV captures vendor cabinets
• Cabinets must be physically segregated from other tenants and data center employees</t>
    </r>
  </si>
  <si>
    <r>
      <rPr>
        <strike/>
        <sz val="11"/>
        <color rgb="FFFF0000"/>
        <rFont val="Calibri"/>
        <family val="2"/>
      </rPr>
      <t xml:space="preserve">Data Centers, Co-locations &amp; </t>
    </r>
    <r>
      <rPr>
        <sz val="11"/>
        <rFont val="Calibri"/>
        <family val="2"/>
      </rPr>
      <t>Cloud Providers</t>
    </r>
  </si>
  <si>
    <r>
      <rPr>
        <strike/>
        <sz val="11"/>
        <color rgb="FFFF0000"/>
        <rFont val="Calibri"/>
        <family val="2"/>
      </rPr>
      <t xml:space="preserve">For an owned and operated Data Center and/or Co-location, or </t>
    </r>
    <r>
      <rPr>
        <sz val="11"/>
        <rFont val="Calibri"/>
        <family val="2"/>
      </rPr>
      <t xml:space="preserve">when utilizing a Cloud Provider, proof can be provided via policy, procedure, or audit report documents, that includes the following Best Practices:
</t>
    </r>
    <r>
      <rPr>
        <strike/>
        <sz val="11"/>
        <color rgb="FFFF0000"/>
        <rFont val="Calibri"/>
        <family val="2"/>
      </rPr>
      <t>• Alarm System</t>
    </r>
    <r>
      <rPr>
        <sz val="11"/>
        <rFont val="Calibri"/>
        <family val="2"/>
      </rPr>
      <t xml:space="preserve">
• Application Hardening Guidelines
• Authentication &amp; Authorization
</t>
    </r>
    <r>
      <rPr>
        <strike/>
        <sz val="11"/>
        <color rgb="FFFF0000"/>
        <rFont val="Calibri"/>
        <family val="2"/>
      </rPr>
      <t>• Camera System</t>
    </r>
    <r>
      <rPr>
        <sz val="11"/>
        <rFont val="Calibri"/>
        <family val="2"/>
      </rPr>
      <t xml:space="preserve">
• Change Control
• Contracts &amp; Service Level Agreements
• Encryption
• Endpoint Protection
</t>
    </r>
    <r>
      <rPr>
        <strike/>
        <sz val="11"/>
        <color rgb="FFFF0000"/>
        <rFont val="Calibri"/>
        <family val="2"/>
      </rPr>
      <t>• Entry/Exit Points</t>
    </r>
    <r>
      <rPr>
        <sz val="11"/>
        <color rgb="FFFF0000"/>
        <rFont val="Calibri"/>
        <family val="2"/>
      </rPr>
      <t xml:space="preserve">
</t>
    </r>
    <r>
      <rPr>
        <strike/>
        <sz val="11"/>
        <color rgb="FFFF0000"/>
        <rFont val="Calibri"/>
        <family val="2"/>
      </rPr>
      <t>• Environmental Controls</t>
    </r>
    <r>
      <rPr>
        <sz val="11"/>
        <color rgb="FFFF0000"/>
        <rFont val="Calibri"/>
        <family val="2"/>
      </rPr>
      <t xml:space="preserve">
</t>
    </r>
    <r>
      <rPr>
        <sz val="11"/>
        <rFont val="Calibri"/>
        <family val="2"/>
      </rPr>
      <t>• Identity Access Management
• Incident Response
• Network Topology Diagram
• Patching
• Penetration Testing
• Risk Management
• Shared Security Responsibility Model
• Systems Configuration
• Vulnerability Management
• Web &amp; Cloud Portals</t>
    </r>
  </si>
  <si>
    <r>
      <t xml:space="preserve">When utilizing a Cloud Provider, proof can be provided via policy, procedure, or audit report documents, that includes the following </t>
    </r>
    <r>
      <rPr>
        <strike/>
        <sz val="11"/>
        <color rgb="FFFF0000"/>
        <rFont val="Calibri"/>
        <family val="2"/>
      </rPr>
      <t>Best Practices</t>
    </r>
    <r>
      <rPr>
        <sz val="11"/>
        <rFont val="Calibri"/>
        <family val="2"/>
      </rPr>
      <t xml:space="preserve">:
• Review user access list to the client cloud portal regularly
• Use of a Cloud Access Security Broker (CASB) to monitor and restrict cloud software usage and access
• Cloud Service Providers (CSPs) should provide Cloud Service Consumers (CSC) with the ability to manage their own encryption keys
• Intra-tenant segregation between Cloud Service Provider (CSP) and Cloud Service Consumer (CSC)
• Cloud hosted directory services (e.g., JumpCloud, OKTA, Azure Active Directory, AWS Directory Service, etc.)
</t>
    </r>
  </si>
  <si>
    <r>
      <t xml:space="preserve">Establish, document, and regularly review a workflow and process for Data I/O Workflows and Systems, to include the following:
• Use dedicated data I/O systems to move content between external networks (Internet) and internal networks (data I/O network, production)
• Scan all content for viruses and malware prior to ingest onto the network
• Segmented data I/O network and workflows
• Segregation of duties between data I/O staff and other staff (e.g., production, development, etc.)
• Implement separate isolated networks for data I/O and production
• Content movement must be initiated from the more secure layer (e.g., push/pull content at the data I/O zone to/from Internet; push/pull content at the production network to/from the data I/O zone)
• Implement strict (IP and port) layer 2/3 Access Control Lists (ACLs) to allow outbound network requests from the more trusted inner layer, and deny all inbound requests from the less trusted outer layers
• Hardware-encrypted hard drives using at least Advanced Encryption Standard (AES) 256-bit encryption can also be used to transfer data between production networks and data I/O systems (e.g., ‘air gapped network’)
• Delete content after it has been on the data I/O system for more than 24 hours
</t>
    </r>
    <r>
      <rPr>
        <sz val="11"/>
        <color rgb="FFFF0000"/>
        <rFont val="Calibri"/>
        <family val="2"/>
      </rPr>
      <t>• When preparing or transferring content, utilize dedicated rooms with fully covered windows and closed door when work is in progress</t>
    </r>
  </si>
  <si>
    <t xml:space="preserve">• Allow listing to restrict content downloads and uploads to only authorized external sources and destinations
• Enable alerts when transfer is complete and/or downloaded
• If Fully Qualified Domain Names (FQDN) are used for allow listing, the firewall should contain a valid Domain Name System (DNS) entry
</t>
  </si>
  <si>
    <r>
      <t xml:space="preserve">Establish and regularly review security baselines, policies, and procedures to Configure Corporate Systems and Infrastructure (e.g., laptops, workstations, servers, SAN/NAS, virtual machine infrastructure, WAN, LAN, etc.), to include the following:
• Install anti-virus/anti-malware
• Disable or remove local accounts on systems or rename username and change the default password
• Disable guest accounts and network shares 
• Remove, uninstall, or disable all unnecessary software, protocols, and services
• Prohibit users from being administrators on their own workstations, unless required for software
• Block input/output (I/O), mass storage, external storage, and mobile storage devices on all systems that manage or store content, except for systems used for content I/O
• Apply secure configuration standards before a system is connected to the environment
</t>
    </r>
    <r>
      <rPr>
        <strike/>
        <sz val="11"/>
        <color rgb="FFFF0000"/>
        <rFont val="Calibri"/>
        <family val="2"/>
      </rPr>
      <t>• Leverage hardening guidelines provided by application providers</t>
    </r>
    <r>
      <rPr>
        <sz val="11"/>
        <rFont val="Calibri"/>
        <family val="2"/>
      </rPr>
      <t xml:space="preserve">
</t>
    </r>
    <r>
      <rPr>
        <sz val="11"/>
        <color rgb="FFFF0000"/>
        <rFont val="Calibri"/>
        <family val="2"/>
      </rPr>
      <t>• Prohibit the use of wireless transfer applications (e.g., Bluetooth, NFC, Airdrop, etc.) on production systems</t>
    </r>
  </si>
  <si>
    <r>
      <t xml:space="preserve">• Enable local firewalls
• Implement password-protected screensavers or screen-lock software for all production and non-production systems
• Screensavers and/or screen-lock software activates after a maximum of 10 minutes of inactivity
</t>
    </r>
    <r>
      <rPr>
        <sz val="11"/>
        <color rgb="FFFF0000"/>
        <rFont val="Calibri"/>
        <family val="2"/>
      </rPr>
      <t>• Utilize centralized configuration (e.g., Group Policy, MDM, etc.) to standardize security baselines for systems</t>
    </r>
    <r>
      <rPr>
        <sz val="11"/>
        <rFont val="Calibri"/>
        <family val="2"/>
      </rPr>
      <t xml:space="preserve">
</t>
    </r>
  </si>
  <si>
    <t>Establish and regularly review a process for Default Administrator Accounts and other Default Accounts, to include the following:
• Identify all default accounts
• Change the password for all default accounts
• Change the default usernames</t>
  </si>
  <si>
    <t>Establish and regularly review a process for Endpoint Protection, to include the following:
• Endpoint protection and anti-virus/anti-malware software with a centralized management console
• Updating anti-virus/anti-malware definitions regularly and performing regular scans on systems
Apply to the following:
• Workstations (e.g., desktop, laptop, etc.)
• Servers
• SAN/NAS
• Virtual Machines</t>
  </si>
  <si>
    <t>• Local firewalls
• Endpoint protection software sends logs to a central logging solution
• Installation of Endpoint Detection and Response (EDR), XDR (Extended Detection and Response), or MXDR (Managed Extended Detection and Response)</t>
  </si>
  <si>
    <t xml:space="preserve">Establish and regularly review a policy and process to define security controls and standards for company issued and managed Mobile Devices (e.g., tablets, cell phones, laptops, etc.), to include the following:
• Apply Acceptable Use Policy (AUP) Best Practice
• Report all lost or stolen devices immediately
• Anti-virus/anti-malware protection 
• Automatic inactivity lock of device during non-use 
• Mobile Device Management (MDM) and/or Mobile Application Management (MAM)
• Ability to conduct a remote wipe should the device be lost, stolen, compromised, etc.
• Require encryption of the entire device                                                                 </t>
  </si>
  <si>
    <r>
      <t xml:space="preserve">For Bring Your Own Devices (BYOD), in accordance with local laws, regulations, and agreements, apply the following </t>
    </r>
    <r>
      <rPr>
        <sz val="11"/>
        <color rgb="FFFF0000"/>
        <rFont val="Calibri"/>
        <family val="2"/>
      </rPr>
      <t>Best Practices</t>
    </r>
    <r>
      <rPr>
        <sz val="11"/>
        <rFont val="Calibri"/>
        <family val="2"/>
      </rPr>
      <t xml:space="preserve">:
• Corporate Email Filtering
• Endpoint Protection
• Patching
• Systems Configuration
• Web Filtering
</t>
    </r>
    <r>
      <rPr>
        <sz val="11"/>
        <color rgb="FFFF0000"/>
        <rFont val="Calibri"/>
        <family val="2"/>
      </rPr>
      <t>• Training &amp; Awareness for key personnel who handle content</t>
    </r>
    <r>
      <rPr>
        <sz val="11"/>
        <rFont val="Calibri"/>
        <family val="2"/>
      </rPr>
      <t xml:space="preserve">
</t>
    </r>
    <r>
      <rPr>
        <sz val="11"/>
        <color rgb="FFFF0000"/>
        <rFont val="Calibri"/>
        <family val="2"/>
      </rPr>
      <t xml:space="preserve">• </t>
    </r>
    <r>
      <rPr>
        <strike/>
        <sz val="11"/>
        <color rgb="FFFF0000"/>
        <rFont val="Calibri"/>
        <family val="2"/>
      </rPr>
      <t>The organization must ensure that mechanisms exist to</t>
    </r>
    <r>
      <rPr>
        <sz val="11"/>
        <color rgb="FFFF0000"/>
        <rFont val="Calibri"/>
        <family val="2"/>
      </rPr>
      <t xml:space="preserve"> enforce </t>
    </r>
    <r>
      <rPr>
        <strike/>
        <sz val="11"/>
        <color rgb="FFFF0000"/>
        <rFont val="Calibri"/>
        <family val="2"/>
      </rPr>
      <t xml:space="preserve">use </t>
    </r>
    <r>
      <rPr>
        <sz val="11"/>
        <color rgb="FFFF0000"/>
        <rFont val="Calibri"/>
        <family val="2"/>
      </rPr>
      <t>requirements for mobile devices, specifically outlining where mobile devices are permitted to prevent unauthorized content recording.</t>
    </r>
  </si>
  <si>
    <t xml:space="preserve">
• Do you have restrictions for High Security Title productions?</t>
  </si>
  <si>
    <r>
      <t xml:space="preserve">Implement Security Information &amp; Event Management (SIEM) and regularly review system logs, to include the following:
• Centralized real-time logging of firewalls, authentication servers, network operating systems, content transfer systems, virtual machines/servers, storage services, databases, container-based application services, API gateway connections, key generation/management, etc.
• Retain logs for a period of one year, in accordance with local laws, regulations, and agreements
• Access to logging infrastructure should be restricted to authorized personnel only
• A synchronized time service protocol (e.g., Network Time Protocol (NTP)) to ensure all systems have a correct and consistent time
• Protect logs from unauthorized deletion or modification by applying appropriate access rights on log files
• Configure logging systems to send automatic notifications when security events are detected
• Assign personnel to review logs and respond to alerts
• Incorporate into Business Continuity Plan &amp; Incident Response procedures
</t>
    </r>
    <r>
      <rPr>
        <sz val="11"/>
        <color rgb="FFFF0000"/>
        <rFont val="Calibri"/>
        <family val="2"/>
      </rPr>
      <t>• Log all remote access activities 
• Logs and associated logging data must be encrypted over external networks
• Log the following fields for network activity:
   -Source IP address
   -Destination URL or IP address
   -Username
   -Action Attempted
   -Action Result
   -Execution/file path
   -Timestamp</t>
    </r>
  </si>
  <si>
    <r>
      <t xml:space="preserve">• Enable local logging on isolated systems
• Include logging and monitoring of spikes in resource utilization and capacity management
• Log, monitor, and review all authentication activity and alerts
</t>
    </r>
    <r>
      <rPr>
        <sz val="11"/>
        <color rgb="FFFF0000"/>
        <rFont val="Calibri"/>
        <family val="2"/>
      </rPr>
      <t xml:space="preserve">• Implement dual authorization for movement and deletion of audit log
information
</t>
    </r>
    <r>
      <rPr>
        <sz val="11"/>
        <rFont val="Calibri"/>
        <family val="2"/>
      </rPr>
      <t xml:space="preserve">
Alert configurations should include the following:
• Successful and unsuccessful attempts to connect to the content/production network
• Unusual file size and/or time of day transport of content 
• Repeated attempts for unauthorized file access 
• Attempts at privileged access
• Administrator account creation, modification, or deletion
• File Integrity Monitoring for sensitive data and applications
• Failure of critical security systems (e.g., Firewall, IDS/IPS, endpoint protection, physical and logical access controls, etc.)                                                                </t>
    </r>
  </si>
  <si>
    <r>
      <t xml:space="preserve">Establish and regularly review a policy to enforce Authentication &amp; Authorization policy of all relevant full- and part-time employees, consultants, contractors, interns, freelancers, temporary workers, administrative accounts, service accounts, to include the following: 
• Unique username
• Use the Principle of Least Privilege (PoLP)
For Multi-Factor Authentication (MFA), apply to the following:
• Any Internet facing systems, including webmail and web portal
• Source code repository
For passwords and passphrases </t>
    </r>
    <r>
      <rPr>
        <sz val="11"/>
        <color rgb="FFFF0000"/>
        <rFont val="Calibri"/>
        <family val="2"/>
      </rPr>
      <t>(if MFA is not available):</t>
    </r>
    <r>
      <rPr>
        <sz val="11"/>
        <rFont val="Calibri"/>
        <family val="2"/>
      </rPr>
      <t xml:space="preserve">
• Minimum password or passphrase length of at least </t>
    </r>
    <r>
      <rPr>
        <strike/>
        <sz val="11"/>
        <color rgb="FFFF0000"/>
        <rFont val="Calibri"/>
        <family val="2"/>
      </rPr>
      <t>12</t>
    </r>
    <r>
      <rPr>
        <sz val="11"/>
        <rFont val="Calibri"/>
        <family val="2"/>
      </rPr>
      <t xml:space="preserve"> </t>
    </r>
    <r>
      <rPr>
        <sz val="11"/>
        <color rgb="FFFF0000"/>
        <rFont val="Calibri"/>
        <family val="2"/>
      </rPr>
      <t xml:space="preserve">16 </t>
    </r>
    <r>
      <rPr>
        <sz val="11"/>
        <rFont val="Calibri"/>
        <family val="2"/>
      </rPr>
      <t xml:space="preserve">characters
• Minimum of 3 of the following parameters: upper case, lower case, numeric, or special characters
• Maximum password or passphrase age of 1 year (not applicable to service accounts) 
• Minimum password or passphrase age of 1 day (not applicable to service accounts)
• Maximum of 5 invalid logon attempts
• User accounts locked after invalid logon attempts must be manually unlocked by a system administrator
</t>
    </r>
    <r>
      <rPr>
        <sz val="11"/>
        <color rgb="FFFF0000"/>
        <rFont val="Calibri"/>
        <family val="2"/>
      </rPr>
      <t>• Do not reuse last 5 passwords or passphrases (not applicable to service accounts)</t>
    </r>
    <r>
      <rPr>
        <sz val="11"/>
        <rFont val="Calibri"/>
        <family val="2"/>
      </rPr>
      <t xml:space="preserve">
• Changing of password or passphrase upon detection of suspicious activity or incident
</t>
    </r>
    <r>
      <rPr>
        <sz val="11"/>
        <color rgb="FFFF0000"/>
        <rFont val="Calibri"/>
        <family val="2"/>
      </rPr>
      <t>• Randomly generate newly assigned and temporary passwords that are unique and comply with password complexity rules in place</t>
    </r>
  </si>
  <si>
    <r>
      <t>• Apply MFA to all accounts
• Passwords changed every 90 days for all accounts
• Always use company email address when registering, logging into, or accessing applications to transfer content</t>
    </r>
    <r>
      <rPr>
        <sz val="11"/>
        <color rgb="FFFF0000"/>
        <rFont val="Calibri"/>
        <family val="2"/>
      </rPr>
      <t xml:space="preserve">
• Validate users against existing authentication platforms (e.g., Active Directory) through integration to a Single Sign-On service
• Utilize passkeys instead of passwords
• Standardize naming conventions for usernames
For passwords and passphrases:
• Do not include context-specific words such as account name, service name, or company name, individual's name, date of birth, or any personal details, etc.
• Do not include repeating characters or patterns (e.g., 123123)
• Do not include weak, compromised, and/or commonly known passwords
</t>
    </r>
    <r>
      <rPr>
        <sz val="11"/>
        <rFont val="Calibri"/>
        <family val="2"/>
      </rPr>
      <t xml:space="preserve">
For administrator and service accounts:
• Ensure accounts are still used for intended purposes only (e.g., database queries, application-to-application communication, etc.)
• Monitoring and central logging of successful logons, failed logons, and lockouts
• Privileged Account Management (PAM) tool</t>
    </r>
  </si>
  <si>
    <r>
      <t>Establish and regularly review an Identity Access Management (IAM) process to manage access to all information systems for all relevant full- and part-time employees, consultants, contractors, interns, freelancers, temporary workers, administrative accounts, service accounts, to include the following:
• Implement Identity Access Management (IAM) (e.g., role-based access control (RBAC), attribute-based access control (ABAC), single sign on system, identity federation standards, and directory service (e.g., Active Directory, Open Directory, LDAP,</t>
    </r>
    <r>
      <rPr>
        <strike/>
        <sz val="11"/>
        <color rgb="FFFF0000"/>
        <rFont val="Calibri"/>
        <family val="2"/>
      </rPr>
      <t xml:space="preserve"> Zero Trust Architecture,</t>
    </r>
    <r>
      <rPr>
        <sz val="11"/>
        <rFont val="Calibri"/>
        <family val="2"/>
      </rPr>
      <t xml:space="preserve"> etc.))
• Assign dedicated personnel to manage access
</t>
    </r>
    <r>
      <rPr>
        <sz val="11"/>
        <color rgb="FFFF0000"/>
        <rFont val="Calibri"/>
        <family val="2"/>
      </rPr>
      <t>• Authorize and document user and group accounts
• Regularly review user and group accounts to ensure privileges and system access is current and remove unnecessary privileges</t>
    </r>
  </si>
  <si>
    <t>Configure systems and applications for administrator actions, at a minimum, to include the following: 
• Log and record: username, time stamp, action, action parameters
• Regularly review for discrepancies, and unusual or suspicious activity</t>
  </si>
  <si>
    <r>
      <rPr>
        <sz val="11"/>
        <color rgb="FF000000"/>
        <rFont val="Calibri"/>
        <family val="2"/>
      </rPr>
      <t>Establish and regularly review a process to provide Shared Security Responsibility Model (SSRM) guidance to the Cloud Service Provider (CSP) and Cloud Service Consumer (CSC)</t>
    </r>
    <r>
      <rPr>
        <sz val="11"/>
        <color rgb="FFFF0000"/>
        <rFont val="Calibri"/>
        <family val="2"/>
      </rPr>
      <t>, to include the following:
• Regular governance set up by CSC for all of it's CSPs and other S/W Service Providers      
• TPRM for Third Party S/W Service Provider or CSP or any Third Party Service Provider as part of SSRM</t>
    </r>
  </si>
  <si>
    <r>
      <t xml:space="preserve">Establish and regularly review a process for the detection and correction of Cloud Misconfigurations, to include the following:
• Proactive alerts
• Appropriate role(s) for reviewing and correcting misconfigurations
• A configuration and management tool
• Investigate and have a remediation plan for misconfigurations
</t>
    </r>
    <r>
      <rPr>
        <sz val="11"/>
        <color rgb="FFFF0000"/>
        <rFont val="Calibri"/>
        <family val="2"/>
      </rPr>
      <t>• Update documentation when infrastructure changes occur</t>
    </r>
  </si>
  <si>
    <t>Secure Software Development Lifecycle</t>
  </si>
  <si>
    <r>
      <t>Establish and regularly review a process for Secure Software Development Lifecycle (SSDLC) for application design, development, deployment, and including a software testing strategy, regardless of location, to include the following:
• Perform a secure code review for each build,</t>
    </r>
    <r>
      <rPr>
        <strike/>
        <sz val="11"/>
        <rFont val="Calibri"/>
        <family val="2"/>
      </rPr>
      <t xml:space="preserve"> </t>
    </r>
    <r>
      <rPr>
        <strike/>
        <sz val="11"/>
        <color rgb="FFFF0000"/>
        <rFont val="Calibri"/>
        <family val="2"/>
      </rPr>
      <t>at a minimum</t>
    </r>
    <r>
      <rPr>
        <strike/>
        <sz val="11"/>
        <rFont val="Calibri"/>
        <family val="2"/>
      </rPr>
      <t xml:space="preserve"> </t>
    </r>
    <r>
      <rPr>
        <strike/>
        <sz val="11"/>
        <color rgb="FFFF0000"/>
        <rFont val="Calibri"/>
        <family val="2"/>
      </rPr>
      <t xml:space="preserve">on the modified portions of the code base
</t>
    </r>
    <r>
      <rPr>
        <sz val="11"/>
        <color rgb="FFFF0000"/>
        <rFont val="Calibri"/>
        <family val="2"/>
      </rPr>
      <t>• Do not deploy testing functions created for development production. This can include debug functions and flags.</t>
    </r>
    <r>
      <rPr>
        <sz val="11"/>
        <rFont val="Calibri"/>
        <family val="2"/>
      </rPr>
      <t xml:space="preserve">
• Perform application and code repository security testing
• Include scanning (e.g., TFSEC) coverage for Continuous Integration (CI)/Continuous Delivery/</t>
    </r>
    <r>
      <rPr>
        <sz val="11"/>
        <color rgb="FFFF0000"/>
        <rFont val="Calibri"/>
        <family val="2"/>
      </rPr>
      <t>Deployment</t>
    </r>
    <r>
      <rPr>
        <sz val="11"/>
        <rFont val="Calibri"/>
        <family val="2"/>
      </rPr>
      <t xml:space="preserve"> (CD) automated pipelines and deployments </t>
    </r>
    <r>
      <rPr>
        <sz val="11"/>
        <color rgb="FFFF0000"/>
        <rFont val="Calibri"/>
        <family val="2"/>
      </rPr>
      <t xml:space="preserve">(e.g., </t>
    </r>
    <r>
      <rPr>
        <strike/>
        <sz val="11"/>
        <color rgb="FFFF0000"/>
        <rFont val="Calibri"/>
        <family val="2"/>
      </rPr>
      <t xml:space="preserve">Terraform </t>
    </r>
    <r>
      <rPr>
        <sz val="11"/>
        <color rgb="FFFF0000"/>
        <rFont val="Calibri"/>
        <family val="2"/>
      </rPr>
      <t>WhiteHat)</t>
    </r>
    <r>
      <rPr>
        <strike/>
        <sz val="11"/>
        <color rgb="FFFF0000"/>
        <rFont val="Calibri"/>
        <family val="2"/>
      </rPr>
      <t xml:space="preserve">
</t>
    </r>
    <r>
      <rPr>
        <sz val="11"/>
        <color rgb="FFFF0000"/>
        <rFont val="Calibri"/>
        <family val="2"/>
      </rPr>
      <t>• Implement a robust IAM to manage the access to CI/CD components</t>
    </r>
    <r>
      <rPr>
        <sz val="11"/>
        <rFont val="Calibri"/>
        <family val="2"/>
      </rPr>
      <t xml:space="preserve">
• Include scanning open-source libraries
• Investigate and have a remediation plan for issues
</t>
    </r>
    <r>
      <rPr>
        <sz val="11"/>
        <color rgb="FFFF0000"/>
        <rFont val="Calibri"/>
        <family val="2"/>
      </rPr>
      <t>• Do not hard code passwords and other authentication data into source code or scripts
• Mask passwords and other authentication data when displayed on screen</t>
    </r>
  </si>
  <si>
    <r>
      <t xml:space="preserve">• Engage a third-party to conduct an independent review of the code
• Document and restrict the results of the secure code review to authorized personnel only
• Perform automated code scans
• If manual scanning tools or code analysis tools are used, a scan should be conducted at each code change and/or production code push
</t>
    </r>
    <r>
      <rPr>
        <sz val="11"/>
        <color rgb="FFFF0000"/>
        <rFont val="Calibri"/>
        <family val="2"/>
      </rPr>
      <t xml:space="preserve">• Version control of the source code
• Exception handling routines
• Error messages should not display any confidential Information
• Both client and server software employ inspection relay techniques to prevent man-in-the-middle (MITM) attacks
• Open source software(OSS) and third-party software or source code be tested for vulnerabilities
</t>
    </r>
    <r>
      <rPr>
        <strike/>
        <sz val="11"/>
        <color rgb="FFFF0000"/>
        <rFont val="Calibri"/>
        <family val="2"/>
      </rPr>
      <t>• If CI/CD is used, ensure supporting infratructure is implemented in VPC</t>
    </r>
    <r>
      <rPr>
        <sz val="11"/>
        <color rgb="FFFF0000"/>
        <rFont val="Calibri"/>
        <family val="2"/>
      </rPr>
      <t xml:space="preserve">
</t>
    </r>
    <r>
      <rPr>
        <sz val="11"/>
        <rFont val="Calibri"/>
        <family val="2"/>
      </rPr>
      <t xml:space="preserve">
Reference NIST's Secure Software Development Framework (SSDF) NIST 800-218 (https://csrc.nist.gov/Projects/ssdf) as an example for Threat Modeling and on how to develop a Secure Software Development Lifecyle (SSDLC) process for coverage of training, requirements, design, development, testing, release, and response</t>
    </r>
  </si>
  <si>
    <t>Establish and regularly review a process to develop systems and applications based upon principles of Security by Design (SbD) and Privacy by Design (PbD), to include the following:
• Data protection and privacy requirements are included by default at the design stage and throughout the product development lifecycle
• According to local laws, regulations, and agreements</t>
  </si>
  <si>
    <r>
      <t xml:space="preserve">Establish and regularly review a policy and process to implement and use dedicated Content Transfers Systems, to include the following:
• A minimum of AES 256 encryption end-to-end for content at rest and for content in motion
• Ensure editing stations and content storage servers are not used to directly transfer content
</t>
    </r>
    <r>
      <rPr>
        <strike/>
        <sz val="11"/>
        <color rgb="FFFF0000"/>
        <rFont val="Calibri"/>
        <family val="2"/>
      </rPr>
      <t>• Disable Virtual Private Network (VPN) access to transfer systems</t>
    </r>
    <r>
      <rPr>
        <sz val="11"/>
        <rFont val="Calibri"/>
        <family val="2"/>
      </rPr>
      <t xml:space="preserve">
• Create an approval process to authorize the transfer of content
• Separate content transfer systems from production, non-production, and external networks
• Delete content after it has been on the content transfer devices/systems for more than 24 hours</t>
    </r>
  </si>
  <si>
    <r>
      <t xml:space="preserve">• Use client-approved transfer systems 
• Implement an exception process
• Send automatic notifications upon outbound content transmission
• Create and maintain a list of users who are responsible for transferring content
• Implement allow listing on content transfer servers to only allow transfers to and from authorized external transfer servers
</t>
    </r>
    <r>
      <rPr>
        <sz val="11"/>
        <color rgb="FFFF0000"/>
        <rFont val="Calibri"/>
        <family val="2"/>
      </rPr>
      <t>• Do not embed usernames and passwords into content links or cache them in browsers
• Distribute user credentials and content links using separate forms of communication (e.g., username via corporate email &amp; password via SMS)
• Consider assigning Static IPs and/or utilize MAC filtering</t>
    </r>
  </si>
  <si>
    <r>
      <t xml:space="preserve">Application </t>
    </r>
    <r>
      <rPr>
        <sz val="11"/>
        <color rgb="FFFF0000"/>
        <rFont val="Calibri"/>
        <family val="2"/>
      </rPr>
      <t>Configuration</t>
    </r>
    <r>
      <rPr>
        <sz val="11"/>
        <rFont val="Calibri"/>
        <family val="2"/>
      </rPr>
      <t xml:space="preserve"> </t>
    </r>
    <r>
      <rPr>
        <strike/>
        <sz val="11"/>
        <color rgb="FFFF0000"/>
        <rFont val="Calibri"/>
        <family val="2"/>
      </rPr>
      <t>Hardening</t>
    </r>
    <r>
      <rPr>
        <sz val="11"/>
        <rFont val="Calibri"/>
        <family val="2"/>
      </rPr>
      <t xml:space="preserve"> Guidelines</t>
    </r>
  </si>
  <si>
    <r>
      <t xml:space="preserve">For licensed applications, source and implement </t>
    </r>
    <r>
      <rPr>
        <sz val="11"/>
        <color rgb="FFFF0000"/>
        <rFont val="Calibri"/>
        <family val="2"/>
      </rPr>
      <t>secure</t>
    </r>
    <r>
      <rPr>
        <sz val="11"/>
        <rFont val="Calibri"/>
        <family val="2"/>
      </rPr>
      <t xml:space="preserve"> Application </t>
    </r>
    <r>
      <rPr>
        <strike/>
        <sz val="11"/>
        <color rgb="FFFF0000"/>
        <rFont val="Calibri"/>
        <family val="2"/>
      </rPr>
      <t>Hardening</t>
    </r>
    <r>
      <rPr>
        <sz val="11"/>
        <rFont val="Calibri"/>
        <family val="2"/>
      </rPr>
      <t xml:space="preserve"> </t>
    </r>
    <r>
      <rPr>
        <sz val="11"/>
        <color rgb="FFFF0000"/>
        <rFont val="Calibri"/>
        <family val="2"/>
      </rPr>
      <t>Configuration</t>
    </r>
    <r>
      <rPr>
        <sz val="11"/>
        <rFont val="Calibri"/>
        <family val="2"/>
      </rPr>
      <t xml:space="preserve"> Guidelines provided by the licensee to harden host and guest OS, </t>
    </r>
    <r>
      <rPr>
        <strike/>
        <sz val="11"/>
        <color rgb="FFFF0000"/>
        <rFont val="Calibri"/>
        <family val="2"/>
      </rPr>
      <t>hypervisor or infrastructure control plane</t>
    </r>
    <r>
      <rPr>
        <sz val="11"/>
        <rFont val="Calibri"/>
        <family val="2"/>
      </rPr>
      <t xml:space="preserve"> used on configured corporate systems, include the following:
• Ensure licensing agreement is from an authorized source, and is not expired
• Change vendor default authentication information, such as default passwords, immediately after installation and review other important default security-related parameters
• Review and update the application hardening guidelines annually and/or when system components are installed or upgraded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t>
    </r>
  </si>
  <si>
    <t xml:space="preserve">For licensed apps:
• Package being installed matches published version
• Verified checksums, if available
</t>
  </si>
  <si>
    <r>
      <t xml:space="preserve">For in-house developed applications </t>
    </r>
    <r>
      <rPr>
        <sz val="11"/>
        <color rgb="FFFF0000"/>
        <rFont val="Calibri"/>
        <family val="2"/>
      </rPr>
      <t>or scripts,</t>
    </r>
    <r>
      <rPr>
        <sz val="11"/>
        <rFont val="Calibri"/>
        <family val="2"/>
      </rPr>
      <t xml:space="preserve"> document and maintain </t>
    </r>
    <r>
      <rPr>
        <sz val="11"/>
        <color rgb="FFFF0000"/>
        <rFont val="Calibri"/>
        <family val="2"/>
      </rPr>
      <t>secure</t>
    </r>
    <r>
      <rPr>
        <sz val="11"/>
        <rFont val="Calibri"/>
        <family val="2"/>
      </rPr>
      <t xml:space="preserve"> Application </t>
    </r>
    <r>
      <rPr>
        <strike/>
        <sz val="11"/>
        <color rgb="FFFF0000"/>
        <rFont val="Calibri"/>
        <family val="2"/>
      </rPr>
      <t>Hardening</t>
    </r>
    <r>
      <rPr>
        <sz val="11"/>
        <rFont val="Calibri"/>
        <family val="2"/>
      </rPr>
      <t xml:space="preserve"> </t>
    </r>
    <r>
      <rPr>
        <sz val="11"/>
        <color rgb="FFFF0000"/>
        <rFont val="Calibri"/>
        <family val="2"/>
      </rPr>
      <t>Configuration</t>
    </r>
    <r>
      <rPr>
        <sz val="11"/>
        <rFont val="Calibri"/>
        <family val="2"/>
      </rPr>
      <t xml:space="preserve"> Guidelines to harden host and guest OS, </t>
    </r>
    <r>
      <rPr>
        <strike/>
        <sz val="11"/>
        <color rgb="FFFF0000"/>
        <rFont val="Calibri"/>
        <family val="2"/>
      </rPr>
      <t>hypervisor or infrastructure control plane</t>
    </r>
    <r>
      <rPr>
        <sz val="11"/>
        <rFont val="Calibri"/>
        <family val="2"/>
      </rPr>
      <t xml:space="preserve"> used on configured corporate systems, include the following:
• Follow testing procedures before deploying into production environment
• Review and update the application hardening guidelines annually and/or when system components are installed or upgraded
</t>
    </r>
    <r>
      <rPr>
        <sz val="11"/>
        <color rgb="FFFF0000"/>
        <rFont val="Calibri"/>
        <family val="2"/>
      </rPr>
      <t>• Review and update the application design document(s) annually and/or when system components are installed, upgraded, or decommissioned</t>
    </r>
    <r>
      <rPr>
        <sz val="11"/>
        <rFont val="Calibri"/>
        <family val="2"/>
      </rPr>
      <t xml:space="preserve">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t>
    </r>
    <r>
      <rPr>
        <strike/>
        <sz val="11"/>
        <color rgb="FFFF0000"/>
        <rFont val="Calibri"/>
        <family val="2"/>
      </rPr>
      <t>• Install anti-virus/anti-malware on systems where applications are installed</t>
    </r>
  </si>
  <si>
    <r>
      <t xml:space="preserve">For in-house developed applications:
• Document components that are used as the application building blocks
</t>
    </r>
    <r>
      <rPr>
        <sz val="11"/>
        <color rgb="FFFF0000"/>
        <rFont val="Calibri"/>
        <family val="2"/>
      </rPr>
      <t>• Red Team or Cyber Security professionals to identify security vulnerabilities in areas such as source code, source code repositories (e.g., GitHub), API integrations, etc.</t>
    </r>
  </si>
  <si>
    <t>Establish and regularly review a process to secure any point-to-point Connection(s) by using dedicated, private connections, and/or encryption, to include the following:
• Connections over the Internet or public networks should be encrypted using site-to-site VPN
• Encrypt communication over private connections (e.g., dark fiber, leased lines, frame relay, MPLS, etc.)
• Use Advanced Encryption Standard (AES 256) or higher for encryption
• Document all point-to-point (e.g., VPN, private fiber, etc.) connections within the organization</t>
  </si>
  <si>
    <t>Review connections regularly</t>
  </si>
  <si>
    <r>
      <t>Document the Network</t>
    </r>
    <r>
      <rPr>
        <strike/>
        <sz val="11"/>
        <rFont val="Calibri"/>
        <family val="2"/>
      </rPr>
      <t xml:space="preserve"> </t>
    </r>
    <r>
      <rPr>
        <sz val="11"/>
        <rFont val="Calibri"/>
        <family val="2"/>
      </rPr>
      <t>Infrastructure and Topology Diagrams, and update when significant changes are made.</t>
    </r>
  </si>
  <si>
    <t>Including WAN, DMZ, LAN, WLAN (wireless), VLAN, firewalls, switches, endpoints, etc.</t>
  </si>
  <si>
    <t>Establish a policy to use layer 3 switches/devices to manage Network Traffic, to include the following:
• Port security to be enabled
• Disable unused ports on switches
• Disable Simple Network Management Protocol (SNMP) if it is not in use. Use SNMP v3 or higher with strong passwords for community strings</t>
  </si>
  <si>
    <r>
      <t xml:space="preserve">Establish and regularly review a policy and process to separate external network(s)/WAN(s) from the internal network(s) by using stateful inspection firewall(s), to include the following:
• Review Firewall Access Control Lists (ACLs) regularly
• Rules to generate logs for all traffic and for all configuration changes, and logs are inspected regularly
• Deploy a Web Application Firewall (WAF) in front of Internet facing web applications and APIs 
Apply the following configurations:
• Deny all WAN traffic to any internal network other than to explicit hosts that reside on the DMZ
• WAN network to prohibit direct network access to the internal content/production network
• Deny all incoming and outgoing network requests by default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FTP, etc.), and replace with encrypted versions
</t>
    </r>
    <r>
      <rPr>
        <sz val="11"/>
        <color rgb="FFFF0000"/>
        <rFont val="Calibri"/>
        <family val="2"/>
      </rPr>
      <t xml:space="preserve">• A dedicated service or management network in place to manage core services (DNS, Antivirus, Logging, etc.) </t>
    </r>
  </si>
  <si>
    <r>
      <t xml:space="preserve">• Anti-spoofing filters
• Block the following: non-routable IP addresses internal addresses over external ports, UDP and ICMP echo requests, unused ports and services, unauthorized DNS zone transfers, and egress filtering
</t>
    </r>
    <r>
      <rPr>
        <sz val="11"/>
        <color rgb="FFFF0000"/>
        <rFont val="Calibri"/>
        <family val="2"/>
      </rPr>
      <t>• Regularly review the list of approved incoming and outgoing requests
• Already identified malicious sites should be blocked at external and internal firewall level
• All attempts to access malicious web addresses should be logged and monitored</t>
    </r>
  </si>
  <si>
    <t>Establish and regularly review a process to isolate the Content/Production Networks from Non-Content/Production Networks (e.g., office network, DMZ, content transfer, Internet etc.), to include the following:
• Layer 1 physical air gap
• Logical segmentation via Layer 2 or Layer 3 VLAN ACLs
• Prohibit bridging or dual-homed networking (physical network bridging) on computer systems between content/production networks and non-content/production networks</t>
  </si>
  <si>
    <r>
      <t xml:space="preserve">Establish and regularly review a policy and process for Firewall Management, to include the following:
• Provisioning firewall users based off the Principle of Least Privilege (PoLP)
• Change control requirements (e.g., patching, upgrades, firewall rule management, etc.)
• Do not allow direct firewall management from the Internet or WAN
• Firewall to have a subscription to anti-virus, </t>
    </r>
    <r>
      <rPr>
        <sz val="11"/>
        <color rgb="FFFF0000"/>
        <rFont val="Calibri"/>
        <family val="2"/>
      </rPr>
      <t>sandbox</t>
    </r>
    <r>
      <rPr>
        <sz val="11"/>
        <rFont val="Calibri"/>
        <family val="2"/>
      </rPr>
      <t>, and intrusion detection updates
• Configure to alert key security events</t>
    </r>
  </si>
  <si>
    <t>Establish a policy and process to implement a network-based Intrusion Detection/Prevention System (IDS/IPS) to protect the network, to include the following:
• Configure the system to alert and block suspicious network activity
• Implement basic border gateway services (e.g., gateway anti-virus, URL filtering, etc.)
• Update attack signature definitions/policies regularly
• Log all activity and configuration changes</t>
  </si>
  <si>
    <t>Establish and regularly review a policy and process for Internet Access in production networks and all systems that process or store digital content, to include the following:
• Prohibit directly accessing unauthorized Internet sites, resources, or services
• Prohibit direct email access
• Implement firewall rules to deny all outbound traffic by default, including to the Internet and other internal networks</t>
  </si>
  <si>
    <r>
      <t xml:space="preserve">Establish and regularly review a policy and process for Remote Access to all environments, to include the following:
• Multi-Factor Authentication (MFA)
• VPN configuration to not allow split tunneling
• Disable remote access to content transfer systems
</t>
    </r>
    <r>
      <rPr>
        <sz val="11"/>
        <color rgb="FFFF0000"/>
        <rFont val="Calibri"/>
        <family val="2"/>
      </rPr>
      <t xml:space="preserve">• Disable or limit the functionality of clipboard to prevent unauthorized data transfer (e.g., global settings for remote access applications)
</t>
    </r>
    <r>
      <rPr>
        <sz val="11"/>
        <rFont val="Calibri"/>
        <family val="2"/>
      </rPr>
      <t xml:space="preserve">• Segregate production network through a remote connection via client approved remote access
• Enable AES 256 encryption at a minimum
</t>
    </r>
    <r>
      <rPr>
        <sz val="11"/>
        <color rgb="FFFF0000"/>
        <rFont val="Calibri"/>
        <family val="2"/>
      </rPr>
      <t>• Terminate remote sessions upon 30 minutes of inactivity</t>
    </r>
    <r>
      <rPr>
        <sz val="11"/>
        <rFont val="Calibri"/>
        <family val="2"/>
      </rPr>
      <t xml:space="preserve">
Apply the following Best Practices:
• Application Hardening Guidelines
• Firewall Management
• Remote Sites &amp; Locations
• Systems Configuration</t>
    </r>
  </si>
  <si>
    <r>
      <t xml:space="preserve">• Use of corporate owned devices when content is stored locally on the endpoint device
• Use secure methods for remote access (e.g., SSH, </t>
    </r>
    <r>
      <rPr>
        <sz val="11"/>
        <color rgb="FFFF0000"/>
        <rFont val="Calibri"/>
        <family val="2"/>
      </rPr>
      <t xml:space="preserve">HTTPS, PCOIP, etc. </t>
    </r>
    <r>
      <rPr>
        <strike/>
        <sz val="11"/>
        <rFont val="Calibri"/>
        <family val="2"/>
      </rPr>
      <t>SFTP</t>
    </r>
    <r>
      <rPr>
        <sz val="11"/>
        <rFont val="Calibri"/>
        <family val="2"/>
      </rPr>
      <t xml:space="preserve">,)
• Use a firewall to segregate the WAN (Internet) from the internal network used to access content
• Apply internal vulnerability scan and penetration testing policy to remote endpoints
• Document Remote Access infrastructure on Network Topology Diagrams
</t>
    </r>
    <r>
      <rPr>
        <sz val="11"/>
        <color rgb="FFFF0000"/>
        <rFont val="Calibri"/>
        <family val="2"/>
      </rPr>
      <t>• Utilize pixel streaming applications to avoid content transfer to local systems
• Utilize proxy, broker, or gateway technologies for authentication to remote environments</t>
    </r>
    <r>
      <rPr>
        <sz val="11"/>
        <rFont val="Calibri"/>
        <family val="2"/>
      </rPr>
      <t xml:space="preserve">
Apply the following Best Practices:
• Corporate Email Filtering
• Web Filtering
</t>
    </r>
  </si>
  <si>
    <t>Utilize host security profile checks to allow VPN connections from untrusted zones. Profile checks should confirm the following at a miniumum:
•	OS Version
•	Anti Virus Version
•	Disk Encryption
•	Patch Management</t>
  </si>
  <si>
    <t>Establish and regularly review a process for corporate Web Filtering to address the following: 
• Peer-to-peer file sharing
• Malware/ransomware
• Malicious sites</t>
  </si>
  <si>
    <r>
      <t xml:space="preserve">Establish and regularly review a policy and process for managing Wireless Network configurations in all environments, to include the following:
• Disable WEP/WPA
• Enable </t>
    </r>
    <r>
      <rPr>
        <strike/>
        <sz val="11"/>
        <color rgb="FFFF0000"/>
        <rFont val="Calibri"/>
        <family val="2"/>
      </rPr>
      <t>WPA2-PSK</t>
    </r>
    <r>
      <rPr>
        <sz val="11"/>
        <color rgb="FF000000"/>
        <rFont val="Calibri"/>
        <family val="2"/>
      </rPr>
      <t xml:space="preserve"> </t>
    </r>
    <r>
      <rPr>
        <sz val="11"/>
        <color rgb="FFFF0000"/>
        <rFont val="Calibri"/>
        <family val="2"/>
      </rPr>
      <t>WPA2-EAP</t>
    </r>
    <r>
      <rPr>
        <sz val="11"/>
        <rFont val="Calibri"/>
        <family val="2"/>
      </rPr>
      <t xml:space="preserve"> (AES), and/or WPA3-SAE
• Change default administrator logon credentials
• Change default network name Service Set Identifier (SSID) and use non-company, non-production names
• Set a complex wireless access point passphrase and change regularly
• Remote Authentication Dial In User Service (RADIUS) for authentication (does not apply to guest networks)
• Disconnect wireless Network Interface Cards (NICs) from production computers
• Segregate guest networks from the company’s other networks
• Restrict guest networks to access only the Internet</t>
    </r>
  </si>
  <si>
    <t>Establish and regularly review a process to monitor, encrypt, and restrict Network Connections between environments to only authenticated and authorized connections, to include the following:
• Detect unauthorized connections
• Remove unauthorized connections</t>
  </si>
  <si>
    <t>• Regularly review network connections between environments for unauthorized connections
• Log all unauthorized connections in log management system</t>
  </si>
  <si>
    <t>Establish and regularly review a policy and process to encrypt devices, and virtual machines, to include the following:
• Minimum of AES 256 encryption for content at rest and in motion
• File-based encryption (i.e., encrypting the content)
• Drive-based encryption (i.e., encrypting the hard drive)
• Send decryption keys, keypad pins, or passwords using an out-of-band communication protocol (i.e., not on the same storage media as the content itself)
• Encryption of backups of sensitive content
For management of encryption keys:
• Access to keys should only be granted to authorized personnel 
• Segregate duties to separate key management from key usage</t>
  </si>
  <si>
    <t xml:space="preserve">For external encrypted drives with keypad pin authentication, enforce self-erase configuration after pre-defined number of invalid attempts
For management of keys: 
• Establish procedures for the following activities: generation, distribution, rotation, revocation, destruction, deactivation, compromise, recovery, inventory, backup
• All relevant key transactions/activity should be recorded (logged) in the Cryptographic Key Management System (CKMS)
For storage of keys: 
• Encrypt encryption key which is at least as strong as the data-encrypting key 
• Store separately from the data-encrypting key
• Store within a secure cryptographic device (e.g., Hardware Security Module (HSM) or a Pin Transaction Security (PTS) point-of-interaction device)
</t>
  </si>
  <si>
    <r>
      <t xml:space="preserve">• Ensure that encryption key expiration dates conform to client instructions
</t>
    </r>
    <r>
      <rPr>
        <sz val="11"/>
        <color rgb="FFFF0000"/>
        <rFont val="Calibri"/>
        <family val="2"/>
      </rPr>
      <t>• Log receipt and configuration of all DKDMs and KDMs</t>
    </r>
    <r>
      <rPr>
        <sz val="11"/>
        <rFont val="Calibri"/>
        <family val="2"/>
      </rPr>
      <t xml:space="preserve">
</t>
    </r>
  </si>
  <si>
    <r>
      <t xml:space="preserve">Establish and regularly review a policy and process to perform Penetration Testing of all external IP ranges, hosts, web applications, and </t>
    </r>
    <r>
      <rPr>
        <sz val="11"/>
        <color rgb="FFFF0000"/>
        <rFont val="Calibri"/>
        <family val="2"/>
      </rPr>
      <t>content transfer tools,</t>
    </r>
    <r>
      <rPr>
        <sz val="11"/>
        <rFont val="Calibri"/>
        <family val="2"/>
      </rPr>
      <t xml:space="preserve"> to include the following:
• Conduct on an annual basis at a minimum
• Investigate and have a remediation plan for issues
• Conducted by an independent third-party or internal red team
• Perform a penetration test after any major application or infrastructure change
</t>
    </r>
    <r>
      <rPr>
        <sz val="11"/>
        <color rgb="FFFF0000"/>
        <rFont val="Calibri"/>
        <family val="2"/>
      </rPr>
      <t>• Application and Network Architecture review
• Encryption at rest and in transit
• Private storage review</t>
    </r>
    <r>
      <rPr>
        <sz val="11"/>
        <rFont val="Calibri"/>
        <family val="2"/>
      </rPr>
      <t xml:space="preserve">
Also test the following:
• Application Programming Interfaces (APIs)</t>
    </r>
  </si>
  <si>
    <r>
      <t xml:space="preserve">Establish and regularly review a Patching process for endpoints, servers, applications, virtual machines, </t>
    </r>
    <r>
      <rPr>
        <sz val="11"/>
        <color rgb="FFFF0000"/>
        <rFont val="Calibri"/>
        <family val="2"/>
      </rPr>
      <t xml:space="preserve">databases, </t>
    </r>
    <r>
      <rPr>
        <sz val="11"/>
        <rFont val="Calibri"/>
        <family val="2"/>
      </rPr>
      <t xml:space="preserve">network infrastructure devices (e.g., firewalls, routers, switches, etc.), Storage Area Networks (SAN), and Network Attached Storage (NAS), to include the following: 
• Investigate and address patches
• Subscribe to security and patch notifications from Service Providers, other third-parties, and security advisories
• Decommission legacy systems that are no longer supported
</t>
    </r>
    <r>
      <rPr>
        <sz val="11"/>
        <color rgb="FFFF0000"/>
        <rFont val="Calibri"/>
        <family val="2"/>
      </rPr>
      <t>• Implement an exception process in place for patches that are incompatible with current technology with management approval and vendor patch details</t>
    </r>
  </si>
  <si>
    <r>
      <t xml:space="preserve">Establish and regularly review a process for a </t>
    </r>
    <r>
      <rPr>
        <strike/>
        <sz val="10"/>
        <color rgb="FFFF0000"/>
        <rFont val="Arial"/>
        <family val="2"/>
      </rPr>
      <t>documenting and managing a policy to enforce a</t>
    </r>
    <r>
      <rPr>
        <sz val="10"/>
        <color rgb="FFFF0000"/>
        <rFont val="Arial"/>
        <family val="2"/>
      </rPr>
      <t xml:space="preserve"> Zero Trust Architecture (ZTA) - Authentication process, to include the following:
• Authenticate each user before they are allowed to join or access a workflow/system
• Authenticate all systems and services before being used in any workflow
• Ensure all service communication is directed through a </t>
    </r>
    <r>
      <rPr>
        <b/>
        <sz val="10"/>
        <color rgb="FFFF0000"/>
        <rFont val="Arial"/>
        <family val="2"/>
      </rPr>
      <t>policy enforcement point</t>
    </r>
    <r>
      <rPr>
        <sz val="10"/>
        <color rgb="FFFF0000"/>
        <rFont val="Arial"/>
        <family val="2"/>
      </rPr>
      <t xml:space="preserve">
• Validate certificates used for authentication against a trusted certificate authority before being accepted
For Mutual Authentication:
• Mutually authenticate connections between two systems or services
• Establish an encrypted connection via Mutual Authentication before communication between proxies/endpoints can take place
</t>
    </r>
  </si>
  <si>
    <t xml:space="preserve">• Connect SaaS applications internal identity management to a system-wide authentication system (i.e., Single Sign-On Service)
</t>
  </si>
  <si>
    <t>• Apply Zero-Trust Architecture Best Practices at the application layer to ensure threat coverage</t>
  </si>
  <si>
    <r>
      <t xml:space="preserve">Establish and regularly review a process for </t>
    </r>
    <r>
      <rPr>
        <strike/>
        <sz val="10"/>
        <color rgb="FFFF0000"/>
        <rFont val="Arial"/>
        <family val="2"/>
      </rPr>
      <t>implementing, documenting, and</t>
    </r>
    <r>
      <rPr>
        <sz val="10"/>
        <color rgb="FFFF0000"/>
        <rFont val="Arial"/>
        <family val="2"/>
      </rPr>
      <t xml:space="preserve"> managing Zero Trust Architecture (ZTA) - Authorization Policies, to include the following:
• Implement Authorization Policies for all access to assets, services, and systems
• Ensure all connections are authorized by an Authorization Policy
• Store Authorization Policies in an easily identifiable location
• Map native access controls to the requirements of Authorization Policies, including SaaS applications
</t>
    </r>
  </si>
  <si>
    <t>• Utilize global organizational policies when creating Authorization Policies
• Set Authorization Policies to expire after the shortest period needed to conduct necessary tasks
• Deploy a discrete policy enforcement point in front of SaaS applications when Authorization Policies cannot be used</t>
  </si>
  <si>
    <t>• Utilize applications where Authorization Policies are automatically generated by workflow management rules</t>
  </si>
  <si>
    <r>
      <t xml:space="preserve">Establish and regularly review a process for </t>
    </r>
    <r>
      <rPr>
        <strike/>
        <sz val="10"/>
        <color rgb="FFFF0000"/>
        <rFont val="Arial"/>
        <family val="2"/>
      </rPr>
      <t xml:space="preserve">documenting and </t>
    </r>
    <r>
      <rPr>
        <sz val="10"/>
        <color rgb="FFFF0000"/>
        <rFont val="Arial"/>
        <family val="2"/>
      </rPr>
      <t xml:space="preserve">managing Zero Trust Architecture (ZTA) - Protect Surfaces for all organizational data, applications, assets, and services to include the following:
• Define and map all organizational </t>
    </r>
    <r>
      <rPr>
        <b/>
        <sz val="10"/>
        <color rgb="FFFF0000"/>
        <rFont val="Arial"/>
        <family val="2"/>
      </rPr>
      <t>Protect Surfaces</t>
    </r>
    <r>
      <rPr>
        <sz val="10"/>
        <color rgb="FFFF0000"/>
        <rFont val="Arial"/>
        <family val="2"/>
      </rPr>
      <t xml:space="preserve">
• Apply ZTA to defined Protect Surfaces
• Place ZTA security controls at the point of access for the Protect Surface (i.e., Policy Enforcement Point)
</t>
    </r>
  </si>
  <si>
    <r>
      <t xml:space="preserve">Establish and regularly review a formal, documented Artificial Intelligence &amp; Machine Learning (AI/ML) </t>
    </r>
    <r>
      <rPr>
        <b/>
        <sz val="10"/>
        <color rgb="FFFF0000"/>
        <rFont val="Arial"/>
        <family val="2"/>
      </rPr>
      <t>policy</t>
    </r>
    <r>
      <rPr>
        <sz val="10"/>
        <color rgb="FFFF0000"/>
        <rFont val="Arial"/>
        <family val="2"/>
      </rPr>
      <t xml:space="preserve"> </t>
    </r>
    <r>
      <rPr>
        <b/>
        <sz val="10"/>
        <color rgb="FFFF0000"/>
        <rFont val="Arial"/>
        <family val="2"/>
      </rPr>
      <t>aligned to overall Security Management program</t>
    </r>
    <r>
      <rPr>
        <sz val="10"/>
        <color rgb="FFFF0000"/>
        <rFont val="Arial"/>
        <family val="2"/>
      </rPr>
      <t xml:space="preserve"> to include the following:
• Tailor policy to include applicable AI/ML content and applications
• Identify and manage risks to include security controls associated with changes to datasets, applications, network infrastructure, and systems
</t>
    </r>
    <r>
      <rPr>
        <b/>
        <sz val="10"/>
        <color rgb="FFFF0000"/>
        <rFont val="Arial"/>
        <family val="2"/>
      </rPr>
      <t>• Ensure client approval for AI/ML application use
• Review data sources and its integrity before use</t>
    </r>
    <r>
      <rPr>
        <sz val="10"/>
        <color rgb="FFFF0000"/>
        <rFont val="Arial"/>
        <family val="2"/>
      </rPr>
      <t xml:space="preserve">
</t>
    </r>
    <r>
      <rPr>
        <b/>
        <sz val="10"/>
        <color rgb="FFFF0000"/>
        <rFont val="Arial"/>
        <family val="2"/>
      </rPr>
      <t>• Adhere to local laws, regulations, and client policy when using AI/ML data</t>
    </r>
    <r>
      <rPr>
        <sz val="10"/>
        <color rgb="FFFF0000"/>
        <rFont val="Arial"/>
        <family val="2"/>
      </rPr>
      <t xml:space="preserve">
</t>
    </r>
    <r>
      <rPr>
        <b/>
        <sz val="10"/>
        <color rgb="FFFF0000"/>
        <rFont val="Arial"/>
        <family val="2"/>
      </rPr>
      <t>• Outline appropriate usage for AI/ML datasets
• Include AI/ML in Acceptable Use policies</t>
    </r>
  </si>
  <si>
    <t xml:space="preserve">• Develop tailored training program for use of AI/ML applications based on job responsibilities
</t>
  </si>
  <si>
    <t>• Only use internally managed and sandboxed LLMs</t>
  </si>
  <si>
    <r>
      <t>Establish, document, and regularly review a workflow and process for Artificial Intelligence &amp; Machine Learning (AI/ML) - Data I/O Workflows and Systems, to include scanning of all pre-trained large language models (LLMs), datasets, and models from public repositories before</t>
    </r>
    <r>
      <rPr>
        <b/>
        <sz val="10"/>
        <color rgb="FFFF0000"/>
        <rFont val="Arial"/>
        <family val="2"/>
      </rPr>
      <t xml:space="preserve"> use to prevent the importing of malware or unwanted data.</t>
    </r>
  </si>
  <si>
    <t>• Import all pre-trained LLMs into a private cloud before use
• Employ real-time monitoring for machine learning functionality deviations</t>
  </si>
  <si>
    <t xml:space="preserve">• Maintain audit trail of data set usage and associated assets per logging retention </t>
  </si>
  <si>
    <t>AI/ML - Application Hardening Guidelines</t>
  </si>
  <si>
    <t>For Artificial Intelligence &amp; Machine Learning (AI/ML) applications, source and implement Application Hardening Guidelines provided by the licensee to harden host and guest OS, hypervisor or infrastructure control plane used on configured corporate systems to include implementing application level encryption and access control for sensitive user data.</t>
  </si>
  <si>
    <r>
      <t xml:space="preserve">• Complete a </t>
    </r>
    <r>
      <rPr>
        <b/>
        <sz val="10"/>
        <color rgb="FFFF0000"/>
        <rFont val="Arial"/>
        <family val="2"/>
      </rPr>
      <t xml:space="preserve">model card or equivalent </t>
    </r>
    <r>
      <rPr>
        <sz val="10"/>
        <color rgb="FFFF0000"/>
        <rFont val="Arial"/>
        <family val="2"/>
      </rPr>
      <t>for each AI/ML application in use</t>
    </r>
  </si>
  <si>
    <t>Best Practice/Control</t>
  </si>
  <si>
    <t>Studios</t>
  </si>
  <si>
    <t># of Studios</t>
  </si>
  <si>
    <t>TPN Comment</t>
  </si>
  <si>
    <t>Proposal</t>
  </si>
  <si>
    <t>NBCU Proposal</t>
  </si>
  <si>
    <t>Sony Proposal</t>
  </si>
  <si>
    <t>Apple Proposal</t>
  </si>
  <si>
    <t>WBD Proposal</t>
  </si>
  <si>
    <t>Netflix Proposal</t>
  </si>
  <si>
    <t>Amazon Proposal</t>
  </si>
  <si>
    <t>Disney Proposal</t>
  </si>
  <si>
    <t>Paramount Proposal</t>
  </si>
  <si>
    <t>RM Proposal</t>
  </si>
  <si>
    <t>RM Additional Notes</t>
  </si>
  <si>
    <t>Alarms, Electronic Access Control</t>
  </si>
  <si>
    <t>A “forced open” notification or alarm, if physical keys are used to override electronic access control.</t>
  </si>
  <si>
    <t>WBD, Apple</t>
  </si>
  <si>
    <r>
      <t xml:space="preserve">Best Practice Exists, Sub-control Missing
</t>
    </r>
    <r>
      <rPr>
        <sz val="12"/>
        <color rgb="FFFF0000"/>
        <rFont val="Arial"/>
        <family val="2"/>
      </rPr>
      <t>TPN Proposal: Review for Platinum (Alarms)</t>
    </r>
  </si>
  <si>
    <t>C</t>
  </si>
  <si>
    <t>Don’t Add</t>
  </si>
  <si>
    <t>Review for Platinum</t>
  </si>
  <si>
    <t>Add to Existing BP</t>
  </si>
  <si>
    <t>Add to Existing AR</t>
  </si>
  <si>
    <t>Alarms</t>
  </si>
  <si>
    <t>Log every alarm state change (e.g., Set to Unset) and the time and individual that triggered the change. The alarm log must be retained for 12 months.</t>
  </si>
  <si>
    <t>WBD</t>
  </si>
  <si>
    <t>Add to Baseline for Scoping
Descope small orgs</t>
  </si>
  <si>
    <t>Facilities should implement and maintain procedures to ensure that alarm codes are managed properly (i.e., no sharing, only as needed, and reviewed regularly)</t>
  </si>
  <si>
    <t>Disney</t>
  </si>
  <si>
    <t>Password complexity - 
o  Passwords must not include:
▪     Context-specific words such as account name, service name, or company name
▪     Repeating characters or patterns (e.g., 123123)
▪     Weak, compromised, and/or commonly known passwords</t>
  </si>
  <si>
    <t>Disney, WBD</t>
  </si>
  <si>
    <r>
      <t xml:space="preserve">Best Practice Exists, Differing detail
</t>
    </r>
    <r>
      <rPr>
        <sz val="12"/>
        <color rgb="FFFF0000"/>
        <rFont val="Arial"/>
        <family val="2"/>
      </rPr>
      <t>TPN Proposal: Review for Platinum (Authentication)</t>
    </r>
  </si>
  <si>
    <t>Add to Existing AR
-To match industry standard</t>
  </si>
  <si>
    <t>Add to Baseline for Scoping
-Based on vendor size</t>
  </si>
  <si>
    <t>Shared or group accounts must be specifically authorized and documented</t>
  </si>
  <si>
    <r>
      <t xml:space="preserve">Best Practice Exists, Sub-control Missing
</t>
    </r>
    <r>
      <rPr>
        <sz val="12"/>
        <color rgb="FFFF0000"/>
        <rFont val="Arial"/>
        <family val="2"/>
      </rPr>
      <t>TPN Proposal: Review for Platinum (Authentication)</t>
    </r>
  </si>
  <si>
    <t>Standardize naming conventions for users and systems</t>
  </si>
  <si>
    <r>
      <t xml:space="preserve">No Corresponding MPA/TPN Best Practice - </t>
    </r>
    <r>
      <rPr>
        <sz val="12"/>
        <color rgb="FFFF0000"/>
        <rFont val="Arial"/>
        <family val="2"/>
      </rPr>
      <t>TPN Proposal: TPN will add "User Management" Best Practice</t>
    </r>
  </si>
  <si>
    <t>A</t>
  </si>
  <si>
    <t>Add new BP</t>
  </si>
  <si>
    <t>Add new AR</t>
  </si>
  <si>
    <t>Use unique username conventions to identify contractors or third-party users (e.g. john_doe_contractor@motionpictures)</t>
  </si>
  <si>
    <t>WBD, Disney</t>
  </si>
  <si>
    <r>
      <t xml:space="preserve">Best Practice Exists, Sub-control Missing
</t>
    </r>
    <r>
      <rPr>
        <sz val="12"/>
        <color rgb="FFFF0000"/>
        <rFont val="Arial"/>
        <family val="2"/>
      </rPr>
      <t>TPN Proposal: Too prescriptive</t>
    </r>
  </si>
  <si>
    <t>D</t>
  </si>
  <si>
    <t>Validate certificates by constructing and verifying a certification path to an accepted trust anchor such for PKI based authentication</t>
  </si>
  <si>
    <t>Add to Existing AR
-Ensure Crypto is sound</t>
  </si>
  <si>
    <t>Regularly review user accounts to ensure privileges and system access is current and remove unnecessary privileges were necessary</t>
  </si>
  <si>
    <t>WBD, DIsney</t>
  </si>
  <si>
    <t>Add to Existing BP
-Focus on removing access</t>
  </si>
  <si>
    <t>Newly assigned and temporary passwords are randomly generated, unique, and comply with password complexity rules in place</t>
  </si>
  <si>
    <r>
      <t xml:space="preserve">Best Practice Exists, Sub control Missing
</t>
    </r>
    <r>
      <rPr>
        <sz val="12"/>
        <color rgb="FFFF0000"/>
        <rFont val="Arial"/>
        <family val="2"/>
      </rPr>
      <t>TPN Proposal: Review for Authentication &amp; Authorization AR/Platinum</t>
    </r>
  </si>
  <si>
    <t>Add to Existing BP
-Update with more modern solution (tokenized link)</t>
  </si>
  <si>
    <t>Add to Existing BP
Specify temporary timeframe (24 hrs)</t>
  </si>
  <si>
    <t>Restrict access to backups to privileged users with assigned roles for data backup and recovery operations</t>
  </si>
  <si>
    <r>
      <t xml:space="preserve">Best Practice Exists, Sub control Missing
</t>
    </r>
    <r>
      <rPr>
        <sz val="12"/>
        <color rgb="FFFF0000"/>
        <rFont val="Arial"/>
        <family val="2"/>
      </rPr>
      <t>TPN Proposal: Add to BC/DR Best Practice</t>
    </r>
  </si>
  <si>
    <t>B</t>
  </si>
  <si>
    <t>Restrict access to modify or delete backups to privileged users with assigned data backup and recovery operations</t>
  </si>
  <si>
    <t>Business Continuity and Disaster Recovery Plans</t>
  </si>
  <si>
    <t>Protect security systems from disruption in power. Including the following:
•    Power redundancy checks for failover</t>
  </si>
  <si>
    <t>WBD, Apple, Disney</t>
  </si>
  <si>
    <t>Add to Existing BP
-Clarify 'checks'</t>
  </si>
  <si>
    <t>Cameras</t>
  </si>
  <si>
    <t>Evaluate security reports issued by the CCTV service provider</t>
  </si>
  <si>
    <t>Disable the ability for the service provider to forward emails to domains not registered in the organization's tenancy</t>
  </si>
  <si>
    <t>Apple</t>
  </si>
  <si>
    <t>Don’t Add
But consider notification on email</t>
  </si>
  <si>
    <t>Restrict 3rd party application integration to mail services</t>
  </si>
  <si>
    <r>
      <t xml:space="preserve">No Corresponding MPA/TPN Best Practice
</t>
    </r>
    <r>
      <rPr>
        <sz val="12"/>
        <color rgb="FFFF0000"/>
        <rFont val="Arial"/>
        <family val="2"/>
      </rPr>
      <t>TPN Proposal: Too prescriptive</t>
    </r>
  </si>
  <si>
    <t>Review for Platinum
-Change from restrict to review</t>
  </si>
  <si>
    <t>Email filtering software or appliances should be setup to prohibit executable attachments attachments larger than 10MB.</t>
  </si>
  <si>
    <t>Data I/O Workflows</t>
  </si>
  <si>
    <t>Maintain a clean and tidy workstation and close all other programs while working on content</t>
  </si>
  <si>
    <t>Assets must never be -
•   Emailed
•   Stored on Cloud-based storage
•   Shared via Cloud-based storage
•   Uploaded to any service</t>
  </si>
  <si>
    <t>Add to Existing BP
Only before its approved by the studio</t>
  </si>
  <si>
    <t>Don’t Add
Agree on emailed and define 'assets'
Should not be distributed outside approved channels</t>
  </si>
  <si>
    <t>Guidelines for content transfer systems and download machines include, but are not limited to:
● The content transfer system should be used to deliver all digital
content
● The web portal / content transfer system should be integrated into Active Directory or another account management system. If this is not possible, unique credentials should be assigned to each individual user
● Usernames and passwords should not be embedded into content
links or cached in browsers
● User credentials and content links should be distributed in separate emails or SMS texts. They should never be distributed in the same message
● Assign Static IPs and/or utilize MAC filtering</t>
  </si>
  <si>
    <t xml:space="preserve">Add to Existing BP
● User credentials and content links should be distributed in separate emails or SMS texts. They should never be distributed in the same message
</t>
  </si>
  <si>
    <t>Add to Existing AR
-Rework second bullet.
--Review 3 &amp; 4
---Don’t add 1 &amp; 5</t>
  </si>
  <si>
    <t>Add to Existing AR
-First Bullet Only</t>
  </si>
  <si>
    <t>Enforce dual authorization for movement and deletion of all audit
information.</t>
  </si>
  <si>
    <t>Add to Existing BP
Maybe descope for small orgs</t>
  </si>
  <si>
    <t>Prohibit shared machines that are used to manage and/or store content</t>
  </si>
  <si>
    <t>Don’t Add
-Clarify intent</t>
  </si>
  <si>
    <t>Data I/O Workflows, Content Transfer Systems</t>
  </si>
  <si>
    <t>Client content must be removed from the Data I/O network once it has been uploaded to the Production network or it has been successfully uploaded to the Client.</t>
  </si>
  <si>
    <r>
      <t xml:space="preserve">Subcontrol Exists, Differing Detail (24 Hrs)
</t>
    </r>
    <r>
      <rPr>
        <sz val="12"/>
        <color rgb="FFFF0000"/>
        <rFont val="Arial"/>
        <family val="2"/>
      </rPr>
      <t>TPN Proposals: Too prescriptive</t>
    </r>
  </si>
  <si>
    <t>Add to Existing BP
-Update for immedicay.  Include a review or validation process</t>
  </si>
  <si>
    <t>Don’t Add
or specify 'Confirmed'</t>
  </si>
  <si>
    <t>Don’t Add
or at clients request if shorter than 24 hours or immediate</t>
  </si>
  <si>
    <t>Data I/O Workflows, High Security Titles</t>
  </si>
  <si>
    <t>Utilize dedicated rooms when working on content with fully covered windows and locked door when work is in progress</t>
  </si>
  <si>
    <t>Disney, WBD, Apple</t>
  </si>
  <si>
    <r>
      <t xml:space="preserve">Best Practice Exists, Sub-control Missing
</t>
    </r>
    <r>
      <rPr>
        <sz val="12"/>
        <color rgb="FFFF0000"/>
        <rFont val="Arial"/>
        <family val="2"/>
      </rPr>
      <t>TPN Proposal: Add to High Security Titles AR/Platinum</t>
    </r>
  </si>
  <si>
    <t>Add to Existing BP
As long as the monitor isnt facing the windows, not needed</t>
  </si>
  <si>
    <t>Add to Existing BP
specify 'locked', ensure exit point or shut door</t>
  </si>
  <si>
    <t>All machines used to view assets must have a screen lock/screensaver with password lock that will automatically activate after five (5) minutes of inactivity</t>
  </si>
  <si>
    <r>
      <t xml:space="preserve">Subcontrol Exists, Differing Detail (10 Min)
</t>
    </r>
    <r>
      <rPr>
        <sz val="12"/>
        <color rgb="FFFF0000"/>
        <rFont val="Arial"/>
        <family val="2"/>
      </rPr>
      <t>TPN Proposals: Too prescriptive</t>
    </r>
  </si>
  <si>
    <t>Add to Existing BP
For remote workstations</t>
  </si>
  <si>
    <t>Employees are restricted to one NFC/Bluetooth access mechanism</t>
  </si>
  <si>
    <t>Installing lighting with full coverage inside and outside the facility</t>
  </si>
  <si>
    <t>Review for Platinum
-What does full coverage mean?</t>
  </si>
  <si>
    <t>Don’t Add
more physical or facility specific</t>
  </si>
  <si>
    <t>Security guards / receptionists should check all employees and third- party personnel upon entry</t>
  </si>
  <si>
    <r>
      <t xml:space="preserve">Best Practice Exists, Sub-Control Missing
</t>
    </r>
    <r>
      <rPr>
        <sz val="12"/>
        <color rgb="FFFF0000"/>
        <rFont val="Arial"/>
        <family val="2"/>
      </rPr>
      <t>TPN Proposal: Too prescriptive</t>
    </r>
  </si>
  <si>
    <t>Add to Baseline for Scoping
-pre vs. post-release</t>
  </si>
  <si>
    <t>Add to Existing BP
Descope for small orgs
Only for replication employees and vistors otherwise</t>
  </si>
  <si>
    <t>Firewall Access Control Lists</t>
  </si>
  <si>
    <t xml:space="preserve">A dedicated service or management network in place to manage core services (DNS, Antivirus, Logging, etc.,) </t>
  </si>
  <si>
    <t>Apple, Disney</t>
  </si>
  <si>
    <r>
      <t xml:space="preserve">Best Practice Exists, Sub-control Missing
</t>
    </r>
    <r>
      <rPr>
        <sz val="12"/>
        <color rgb="FFFF0000"/>
        <rFont val="Arial"/>
        <family val="2"/>
      </rPr>
      <t>TPN Proposal: Add to Firewall ACLs AR/Platinum</t>
    </r>
  </si>
  <si>
    <t>Log receipt and configuration of all DKDMs and KDMs</t>
  </si>
  <si>
    <t>Review for Platinum
-at least 'reciept'</t>
  </si>
  <si>
    <t>Review for Platinum
-Clarify Configuration</t>
  </si>
  <si>
    <t>The organization must ensure that mechanisms exist to enforce use requirements for mobile devices, specifically outlining where mobile devices are permited to prevent unauthorized content recording.</t>
  </si>
  <si>
    <t>Add to Baseline for Scoping
Use assets/workflows</t>
  </si>
  <si>
    <t>The organization must ensure that mechanisms exist to protect mobile devices from tampering through inspecting devices returning from locations that the organization deems to be of significant risk, prior to the device being connected to the organization’s network.</t>
  </si>
  <si>
    <t>The organization must ensure that mechanisms exist to limit data retention on mobile devices to the smallest usable dataset and timeframe.</t>
  </si>
  <si>
    <t>Add to Baseline for Scoping
Descope for smaller orgs</t>
  </si>
  <si>
    <t>The organization must ensure that mechanisms exist to restrict the functionality of mobile devices based on geographic location.</t>
  </si>
  <si>
    <t>Add to Baseline for Scoping
Add new BP for 'burner' devices</t>
  </si>
  <si>
    <t xml:space="preserve">The organization must ensure that mechanisms exist to enforce a separate device workspace on applicable mobile devices to separate work-related and personal-related applications and data. </t>
  </si>
  <si>
    <t>The organization must ensure that access to devices with read and/or write SNMP permission should be strictly controlled with management traffic being configured to be “out of band”.</t>
  </si>
  <si>
    <t>Onboarding/Offboarding</t>
  </si>
  <si>
    <t>Onboarding and offboading for country relocations</t>
  </si>
  <si>
    <t>TPN</t>
  </si>
  <si>
    <t>Add to Existing AR
At least track</t>
  </si>
  <si>
    <t>Add to Existing BP
or reference check when applicable</t>
  </si>
  <si>
    <t>Exception process in place for patches that are incompatible with current technology with management approval and vendor patch details.</t>
  </si>
  <si>
    <r>
      <t xml:space="preserve">Best Practice Exists, Sub-control Missing
</t>
    </r>
    <r>
      <rPr>
        <sz val="12"/>
        <color rgb="FFFF0000"/>
        <rFont val="Arial"/>
        <family val="2"/>
      </rPr>
      <t>TPN Proposal: Add to Patching BP</t>
    </r>
  </si>
  <si>
    <t>Add to Existing BP
-clarify 'exception process' and plan to pivot away</t>
  </si>
  <si>
    <t>Add to Existing BP
detailed exception process</t>
  </si>
  <si>
    <t>Penetration testing approach must use the following the following phases: Scoping, Reconnaissance, Attack, &amp; Reporting.</t>
  </si>
  <si>
    <t>Add to Existing BP
also select credible vendors</t>
  </si>
  <si>
    <t>A Site Security Plan for each site to summarize the implemented security controls (such as CCTV and EAC locations) to protect physical access to assets, as well as applicable risks and threats.</t>
  </si>
  <si>
    <r>
      <rPr>
        <sz val="12"/>
        <color rgb="FF000000"/>
        <rFont val="Arial"/>
        <family val="2"/>
      </rPr>
      <t xml:space="preserve">No Corresponding MPA/TPN Best Practice
</t>
    </r>
    <r>
      <rPr>
        <sz val="12"/>
        <color rgb="FFFF0000"/>
        <rFont val="Arial"/>
        <family val="2"/>
      </rPr>
      <t>TPN Proposal: Not Needed</t>
    </r>
  </si>
  <si>
    <t>Add to Baseline for Scoping
-Org Size</t>
  </si>
  <si>
    <t>Add to Baseline for Scoping
Descope for small orgs</t>
  </si>
  <si>
    <t>Production Networks, Data I/O Networks</t>
  </si>
  <si>
    <t>The storage of content should only reside on the production network</t>
  </si>
  <si>
    <r>
      <rPr>
        <sz val="12"/>
        <color rgb="FF000000"/>
        <rFont val="Arial"/>
        <family val="2"/>
      </rPr>
      <t xml:space="preserve">Best Practice Exists, Sub-control Missing
</t>
    </r>
    <r>
      <rPr>
        <sz val="12"/>
        <color rgb="FFFF0000"/>
        <rFont val="Arial"/>
        <family val="2"/>
      </rPr>
      <t>TPN Proposal: Too prescriptive</t>
    </r>
  </si>
  <si>
    <t>Review for Platinum
-Clarify 'Production' network</t>
  </si>
  <si>
    <t>Review for Platinum
-Clarify intent</t>
  </si>
  <si>
    <t>Add to Existing AR
clarify 'production' network</t>
  </si>
  <si>
    <t>Physical asset storage in safes (300lbs+ or bolted to the ground; thirty (30) minute fire rating)</t>
  </si>
  <si>
    <t>Disney, Apple</t>
  </si>
  <si>
    <t>Add to Existing BP
Specify safe bolted to ground or something stable</t>
  </si>
  <si>
    <t>The organization must ensure that mechanisms are in place to ensure remote working users authenticate locally to a dedicated account created for the sole purpose of accessing assets remotely</t>
  </si>
  <si>
    <t>Review for Platinum
-Clarify</t>
  </si>
  <si>
    <t>Remote Access, Connections</t>
  </si>
  <si>
    <t>Terminate remote sessions upon 30 minutes of inactivity or other pre-defined time period</t>
  </si>
  <si>
    <r>
      <t xml:space="preserve">Best Practice Exists, Sub-control Missing
</t>
    </r>
    <r>
      <rPr>
        <sz val="12"/>
        <color rgb="FFFF0000"/>
        <rFont val="Arial"/>
        <family val="2"/>
      </rPr>
      <t>TPN Proposal: Add to Remote Access AR/Platinum</t>
    </r>
  </si>
  <si>
    <t>Add to Existing BP
-with exceptions</t>
  </si>
  <si>
    <t>Add to Existing BP
specify 'inactivty'</t>
  </si>
  <si>
    <t>Utilize Host Information Profile (HIP) checks to allow VPN connections from untrusted zones. HIP checks should confirm the following at a miniumum:
•	OS Version
•	Anti Virus Version
•	Disk Encryption
•	Patch Management</t>
  </si>
  <si>
    <t>Add to Baseline for Scoping
-Based on Org Size</t>
  </si>
  <si>
    <t>Passwords and other authentication data should not be hard coded into source code or scripts</t>
  </si>
  <si>
    <r>
      <t xml:space="preserve">Best Practice Exists, Sub-control Missing
</t>
    </r>
    <r>
      <rPr>
        <sz val="12"/>
        <color rgb="FFFF0000"/>
        <rFont val="Arial"/>
        <family val="2"/>
      </rPr>
      <t>TPN Proposal: Add to SSDLC BP</t>
    </r>
  </si>
  <si>
    <t>Passwords and other authentication data should be masked when displayed on screen</t>
  </si>
  <si>
    <t>Logs and associated logging data must be encrypted over external networks</t>
  </si>
  <si>
    <r>
      <t xml:space="preserve">Best Practice Exists, Sub-control Missing
</t>
    </r>
    <r>
      <rPr>
        <sz val="12"/>
        <color rgb="FFFF0000"/>
        <rFont val="Arial"/>
        <family val="2"/>
      </rPr>
      <t>TPN Proposal: Add to SIEM AR/Platinum</t>
    </r>
  </si>
  <si>
    <t>Add to Existing BP
-Ensure Crypto is sound</t>
  </si>
  <si>
    <t>Add to Baseline for Scoping</t>
  </si>
  <si>
    <t xml:space="preserve">Network Logs should contiain the following fields (where applicable):
Source IP address
Destination URL or IP address
Username
Action Attempted
Action Result (Success, Fail, etc.)
Timestamps </t>
  </si>
  <si>
    <t>Add to Existing BP
-Also add execution/file path(s) where applicable</t>
  </si>
  <si>
    <t>Add to Existing BP
Review Disney List</t>
  </si>
  <si>
    <t>Remote access activities should be logged and reviewed regularly</t>
  </si>
  <si>
    <t>Apple, Disney, Paramount</t>
  </si>
  <si>
    <r>
      <t xml:space="preserve">Best Practice Exists, Sub-control Missing
</t>
    </r>
    <r>
      <rPr>
        <sz val="12"/>
        <color rgb="FFFF0000"/>
        <rFont val="Arial"/>
        <family val="2"/>
      </rPr>
      <t>TPN Proposal: Add to SIEM BP</t>
    </r>
  </si>
  <si>
    <t>Add to Existing BP
-Clarify what is being logged</t>
  </si>
  <si>
    <t>Add to Existing BP
-Remove review</t>
  </si>
  <si>
    <t>Reprints should be split into separate, non-sequential segments.</t>
  </si>
  <si>
    <t>Review for Platinum
-Clarify reprints</t>
  </si>
  <si>
    <t>Prohibit the use of wireless transfer applications (e.g. Bluetooth, NFC, Airdrop, etc.) on production systems</t>
  </si>
  <si>
    <r>
      <t xml:space="preserve">Best Practice Exists, Sub-control Missing
</t>
    </r>
    <r>
      <rPr>
        <sz val="12"/>
        <color rgb="FFFF0000"/>
        <rFont val="Arial"/>
        <family val="2"/>
      </rPr>
      <t>TPN Proposal: Add to Sys Config AR/Platinum</t>
    </r>
  </si>
  <si>
    <t>Add to Existing BP
Might be difficult for on set iPads(logged as exception)</t>
  </si>
  <si>
    <t>Utilize self-service password reset where possible</t>
  </si>
  <si>
    <t>The organization must ensure mechanisms exist to limit the number of devices held by an individual that has been registered to the messaging system.</t>
  </si>
  <si>
    <t>Add to Baseline for Scoping
Decope for smaller orgs</t>
  </si>
  <si>
    <t>The organization must ensure that mechanisms exist to ensure users be validated against existing authentication platforms (e.g., Active Directory) through intergration to a Single Sign On service. </t>
  </si>
  <si>
    <t>The organization must ensure that mechanisms exist to ensure the intergrity and security of client data within the messaging platform through the implementation of broker and proxy technologies.  </t>
  </si>
  <si>
    <t>The organization must ensure mechanisms exist to capture and retain all organizational messaging logs.</t>
  </si>
  <si>
    <t>Visitor badges/stickers must be surrendered before leaving the facility</t>
  </si>
  <si>
    <t>Add to Existing AR
-Badges Only</t>
  </si>
  <si>
    <t>Add to Existing AR
Signout process</t>
  </si>
  <si>
    <t>The organization must ensure that mechanisms exist to provide individuals with clear and precise information about cookies, in accordance with applicable legal requirements for cookie management.</t>
  </si>
  <si>
    <t>Add to Existing BP
-as legally required</t>
  </si>
  <si>
    <t>Remove development tools (compilers, editors, etc.) from production web server environments.</t>
  </si>
  <si>
    <t>Work From Home/ Remote Work</t>
  </si>
  <si>
    <t>Headphones MUST be used when listening to audio content.</t>
  </si>
  <si>
    <t>Add As New Best Practice</t>
  </si>
  <si>
    <t>Add as New Additional Reccomendation</t>
  </si>
  <si>
    <t>Add to Existing Best Practice</t>
  </si>
  <si>
    <t>Add to Existing Additional Recommendations</t>
  </si>
  <si>
    <t>Yellow = No Majority
Green = 50% or more</t>
  </si>
  <si>
    <t>Aritificial Intelligence/Machine Learning</t>
  </si>
  <si>
    <t>BP - Tailor Risk Mgmt for Machine Learning should be categorized by severity, content, prioritizing safety, and industry insights</t>
  </si>
  <si>
    <t>Training &amp; Awareness</t>
  </si>
  <si>
    <t>BP - Educate employees on resonsibile and ethical use of ML applications</t>
  </si>
  <si>
    <t xml:space="preserve">AR - Employ real-time monitoring for ML functionality deviations </t>
  </si>
  <si>
    <t>Application Hardening Guidelines</t>
  </si>
  <si>
    <t xml:space="preserve">AR - All ML apps must complete a model card
</t>
  </si>
  <si>
    <t xml:space="preserve">BP - For AR/VR dataImplement application level encryption and Access Control for sensitive user data
</t>
  </si>
  <si>
    <t>AR - Any AR/VR or XR Data should be encrypted and stored on cloud servers</t>
  </si>
  <si>
    <t xml:space="preserve">AR - All pre-trained LLMs but be imported into a private cloud before use
</t>
  </si>
  <si>
    <t>BP - All pre-trained LLMs, datasets, and models from public repositories must be scanned before use</t>
  </si>
  <si>
    <t>BP - Mgmt approval process for LLM assets to ensure no pending law suits or unapproved data sets</t>
  </si>
  <si>
    <t>BP - Each user must be individually authenticated before it is allowed to join or access a workflow/system</t>
  </si>
  <si>
    <t>BP -  All devices, systems and services should be authenticated before being used in any workflow.</t>
  </si>
  <si>
    <t xml:space="preserve">BP - Connections, between two devices, systems or services must be mutually authenticated. </t>
  </si>
  <si>
    <t>BP - Any certificate used for authentication must be validated against a trusted certificate authority before being accepted</t>
  </si>
  <si>
    <t>BP - A SaaS service’s internal identity management should be connected to a system wide authentication system (i.e., Single Sign-On Service)</t>
  </si>
  <si>
    <t>Platinum - ZTA security should be applied at Layer 7 (application) to ensure threat coverage</t>
  </si>
  <si>
    <t>BP - VLAN tags must not be assigned based on parameters that can be spoofed (i.e.,. MAC address)</t>
  </si>
  <si>
    <t>Protect Surfaces (New)</t>
  </si>
  <si>
    <t>BP - All protect surfaces must be mapped</t>
  </si>
  <si>
    <t>AR - Protect surfaces should be as small as possible</t>
  </si>
  <si>
    <t>AR - Place controls as close to protect surfaces as possible</t>
  </si>
  <si>
    <t>AR- The zero trust architecture should be tailored to the protect surfaces.</t>
  </si>
  <si>
    <t>Authorization Policies (New)</t>
  </si>
  <si>
    <t>BP - Systems must use authorization policies and they should be stored so that they can be identified as applicable.</t>
  </si>
  <si>
    <t>BP - Where native access controls are not set by authorization policies, they must be mapped to the requirements of authorization policies, including SaaS applications.</t>
  </si>
  <si>
    <t>AR - Utilize global organizational policies when creating authorization policies</t>
  </si>
  <si>
    <t>AR - Authorization policies should be valid for the shortest period needed to conduct a task or set of tasks</t>
  </si>
  <si>
    <t>Platinum  - Utilize automated authorization policies where possible</t>
  </si>
  <si>
    <t>Mutual Authentication (New)</t>
  </si>
  <si>
    <t>BP - Mutual authentication resulting in an encrypted connection must be established between proxies/endpoints before communication can take place</t>
  </si>
  <si>
    <t>BP - Proxies must be authorized to connect to other proxies.</t>
  </si>
  <si>
    <t>BP - Services must not communicate except through its proxy.</t>
  </si>
  <si>
    <t>AR- A discrete policy enforcement point should be deployed in front of SaaS services</t>
  </si>
  <si>
    <t>Microsegmentation (New)</t>
  </si>
  <si>
    <t>BP - Systems inside the microsegment must only communicate with anything outside of the microsegment through a defined security gateway or policy enforcement point.</t>
  </si>
  <si>
    <t>AR - Microsegments should be treated as protect surfaces to include the minimum number of devices as feasible</t>
  </si>
  <si>
    <t>Additional</t>
  </si>
  <si>
    <t>No Corresponding MPA/TPN Best Practice - TPN will add</t>
  </si>
  <si>
    <t>Total Controls Reviewed</t>
  </si>
  <si>
    <t>No Corresponding MPA/TPN Best Practice - Review with Committee (TPN Proposals: too prescriptive, add to Platinum, covered in baseline, etc)</t>
  </si>
  <si>
    <t>Best Practice Exists, Subcontrol Missing - TPN will add</t>
  </si>
  <si>
    <t>Best Practice Exists, Subcontrol Missing  - Review with Committee (TPN Proposals: too prescriptive, add to Platinum, covered in baseline, etc)</t>
  </si>
  <si>
    <t>Paramount</t>
  </si>
  <si>
    <t>?</t>
  </si>
  <si>
    <t>Subcontrol Exists, Differing Detail - TPN will add</t>
  </si>
  <si>
    <t>Subcontrol Exists, Differing Detail - Review with Committee (TPN Proposals: too prescriptive, add to Platinum, covered in baseline, etc)</t>
  </si>
  <si>
    <t>MPA/TPN Best Practice in Place</t>
  </si>
  <si>
    <t>TPN Proposal</t>
  </si>
  <si>
    <t>Majority reviewed/agreed</t>
  </si>
  <si>
    <t>New suggestion after January</t>
  </si>
  <si>
    <t>TPN Will Add Topic/Best Practice</t>
  </si>
  <si>
    <t xml:space="preserve">green text </t>
  </si>
  <si>
    <t xml:space="preserve">red text </t>
  </si>
  <si>
    <t>TPN Will Add Subcontrol</t>
  </si>
  <si>
    <t>column J</t>
  </si>
  <si>
    <t>Too prescriptive</t>
  </si>
  <si>
    <t>Zero Trust</t>
  </si>
  <si>
    <t>CO Proposal Answers</t>
  </si>
  <si>
    <r>
      <t>BEST PRACTICES:</t>
    </r>
    <r>
      <rPr>
        <b/>
        <strike/>
        <sz val="11"/>
        <color theme="0"/>
        <rFont val="Calibri"/>
        <family val="2"/>
      </rPr>
      <t xml:space="preserve">
</t>
    </r>
    <r>
      <rPr>
        <b/>
        <sz val="11"/>
        <color theme="0"/>
        <rFont val="Calibri"/>
        <family val="2"/>
      </rPr>
      <t>Controls that Content Owners have identified as minimum security requirements. All components need to be fully met to fulfill the overall Best Practice, when applicable.</t>
    </r>
  </si>
  <si>
    <t>#  Employees</t>
  </si>
  <si>
    <t>WFH</t>
  </si>
  <si>
    <t>BYOD</t>
  </si>
  <si>
    <t>Site vs Cloud</t>
  </si>
  <si>
    <t>App</t>
  </si>
  <si>
    <t>• In-house</t>
  </si>
  <si>
    <t>Subcontract</t>
  </si>
  <si>
    <t>Incidents 2 yrs</t>
  </si>
  <si>
    <t>Automated Compliance Tracking</t>
  </si>
  <si>
    <t>KDM/ DCP</t>
  </si>
  <si>
    <t>ZTA</t>
  </si>
  <si>
    <t>AI/ML</t>
  </si>
  <si>
    <r>
      <t>Business Continuity</t>
    </r>
    <r>
      <rPr>
        <strike/>
        <sz val="11"/>
        <rFont val="Calibri"/>
        <family val="2"/>
      </rPr>
      <t xml:space="preserve"> </t>
    </r>
    <r>
      <rPr>
        <sz val="11"/>
        <rFont val="Calibri"/>
        <family val="2"/>
      </rPr>
      <t>Plan</t>
    </r>
  </si>
  <si>
    <r>
      <t>Establish and regularly review a formal policy and plan for Business Continuity (BCP),</t>
    </r>
    <r>
      <rPr>
        <strike/>
        <sz val="11"/>
        <rFont val="Calibri"/>
        <family val="2"/>
      </rPr>
      <t xml:space="preserve"> </t>
    </r>
    <r>
      <rPr>
        <sz val="11"/>
        <rFont val="Calibri"/>
        <family val="2"/>
      </rPr>
      <t>to include the following:
• Team responsible for developing and maintaining the Business Continuity Plan
• Define threats to critical assets, locations, infrastructure, and business operations (e.g., loss of power or communications, systems failure, natural disasters, pandemics, breach, etc.)
• Include Incident Response as part of the Business Continuity Plan</t>
    </r>
  </si>
  <si>
    <t>Establish and regularly review a formal policy and plan Disaster Recovery (DR) plan, to include the following:
• Team responsible for developing, maintaining, and communicating the Disaster Recovery plan
• Include Incident response as part of the Disaster Recovery (DR) plan
• Restrict access to modify or delete backups to privileged users with assigned data backup and recovery operation roles</t>
  </si>
  <si>
    <t>Establish a Shipping process to ship client assets, to include the following:
• Maintain a shipping log that includes: Time of shipment, recipient name, contact number, address of destination, tracking number from shipper
• Retain shipping log for one year at a minimum
• Use client approved shipping vendor</t>
  </si>
  <si>
    <t>Establish a process for Transport Vehicles handling content, to include the following:
• Always lock the vehicle
• Handling during loading and unloading
• Ensure packages are out of view
• Direct delivery without unnecessary stops
• Also establish a process for third-party couriers</t>
  </si>
  <si>
    <t xml:space="preserve">Establish and regularly review a process to support the handling of content for client classified High Security Titles, to include the following:
• Aliases (e.g., AKA, working title, code name, etc.)
• Access limited to only authorized personnel
• Individual NDAs/Confidentiality Agreements
• Use of mobile devices should only be used for business purposes, unless client approved                 
</t>
  </si>
  <si>
    <r>
      <t>For an owned and operated Data Center and/or Co-location, or when utilizing a Cloud Provider, proof can be provided via policy, procedure, or audit report documents, that includes the following Best Practices:
• Alarm System
• Camera System
• Contracts &amp; Service Level Agreements
• Entry/Exit Points
• Environmental Controls
• Incident Response
• Network Topology Diagram
• Physical Access Control</t>
    </r>
    <r>
      <rPr>
        <strike/>
        <sz val="11"/>
        <rFont val="Calibri"/>
        <family val="2"/>
      </rPr>
      <t xml:space="preserve">
</t>
    </r>
    <r>
      <rPr>
        <sz val="11"/>
        <rFont val="Calibri"/>
        <family val="2"/>
      </rPr>
      <t>• Risk Management
• Shared Security Responsibility Model
• Systems Configuration</t>
    </r>
    <r>
      <rPr>
        <strike/>
        <sz val="11"/>
        <rFont val="Calibri"/>
        <family val="2"/>
      </rPr>
      <t xml:space="preserve">
</t>
    </r>
    <r>
      <rPr>
        <sz val="11"/>
        <rFont val="Calibri"/>
        <family val="2"/>
      </rPr>
      <t>• Visitors
• Vulnerability Management</t>
    </r>
  </si>
  <si>
    <t>When utilizing a Cloud Provider, proof can be provided via policy, procedure, or audit report documents, that includes the following Best Practices:
• Application Hardening Guidelines
• Authentication &amp; Authorization
• Change Control
• Contracts &amp; Service Level Agreements
• Encryption
• Endpoint Protection
• Identity Access Management
• Incident Response
• Network Topology Diagram
• Patching
• Penetration Testing
• Risk Management
• Shared Security Responsibility Model
• Systems Configuration
• Vulnerability Management
• Web &amp; Cloud Portals</t>
  </si>
  <si>
    <t>Establish, document, and regularly review a workflow and process for Data I/O Workflows and Systems, to include the following:
• Use dedicated (i.e., isolated) data I/O systems to move content between external networks (Internet) and internal networks (data I/O network, production)
• Scan all content for viruses and malware prior to ingest onto the network
• Segregation of duties between data I/O staff and other staff (e.g., production, development, etc.)
• Content movement must be initiated from the more secure layer (e.g., push/pull content at the data I/O zone to/from Internet; push/pull content at the production network to/from the data I/O zone)
• Implement strict (IP and port) layer 2/3 Access Control Lists (ACLs) to allow outbound network requests from the more trusted inner layer, and deny all inbound requests from the less trusted outer layers
• Hardware-encrypted hard drives using at least Advanced Encryption Standard (AES) 256-bit encryption can also be used to transfer data between production networks and data I/O systems (e.g., ‘air gapped network’)
• Delete content after it has been on the data I/O system for more than 24 hours
• When preparing or transferring content, utilize dedicated rooms with fully covered windows and closed door when work is in progress</t>
  </si>
  <si>
    <r>
      <t>Establish and regularly review a policy and process to define security controls and standards for company issued and managed Mobile Devices (e.g., tablets, cell phones, laptops, etc.), to include the following:
• Apply Acceptable Use Policy (AUP) Best Practice
• Report all lost or stolen devices immediately
• Anti-virus/anti-malware protection 
• Automatic inactivity lock of device during non-use 
• Mobile Device Management (MDM)</t>
    </r>
    <r>
      <rPr>
        <strike/>
        <sz val="11"/>
        <rFont val="Calibri"/>
        <family val="2"/>
      </rPr>
      <t xml:space="preserve">
</t>
    </r>
    <r>
      <rPr>
        <sz val="11"/>
        <rFont val="Calibri"/>
        <family val="2"/>
      </rPr>
      <t xml:space="preserve">• Mobile Application Management (MAM)
• Ability to conduct a remote wipe should the device be lost, stolen, compromised, etc.
• Require encryption of the entire device                                                                 </t>
    </r>
  </si>
  <si>
    <t>Implement Security Information &amp; Event Management (SIEM) and regularly review system logs, to include the following:
• Centralized real-time logging of firewalls, authentication servers, network operating systems, content transfer systems, virtual machines/servers, storage services, databases, container-based application services, API gateway connections, key generation/management, etc.
• Retain logs for a period of one year, in accordance with local laws, regulations, and agreements
• Access to logging infrastructure should be restricted to authorized personnel only
• A synchronized time service protocol (e.g., Network Time Protocol (NTP)) to ensure all systems have a correct and consistent time
• Protect logs from unauthorized deletion or modification by applying appropriate access rights on log files
• Configure logging systems to send automatic notifications when security events are detected
• Assign personnel to review logs and respond to alerts
• Incorporate into Business Continuity Plan &amp; Incident Response procedures
• Log all remote access activities 
• Logs and associated logging data must be encrypted over external networks
• Log the following fields for network activity:
   - Action Attempted
   - Action Result
   - Destination URL or IP address
   - Execution/file path
   - Source IP address
   - Timestamp
   - Username</t>
  </si>
  <si>
    <r>
      <t>Establish and regularly review an Identity Access Management (IAM) process to manage access to all information systems for all relevant full- and part-time employees, consultants, contractors, interns, freelancers, temporary workers, administrative accounts, service accounts, to include the following:
• Implement Identity Access Management (IAM) (e.g., role-based access control (RBAC), attribute-based access control (ABAC), single sign on system (SSO), identity federation standards, and directory service (e.g., Active Directory, Open Directory, LDAP,</t>
    </r>
    <r>
      <rPr>
        <strike/>
        <sz val="11"/>
        <rFont val="Calibri"/>
        <family val="2"/>
      </rPr>
      <t xml:space="preserve"> </t>
    </r>
    <r>
      <rPr>
        <sz val="11"/>
        <rFont val="Calibri"/>
        <family val="2"/>
      </rPr>
      <t>etc.))
• Assign dedicated personnel to manage access
• Authorize and document user and group accounts
• Regularly review user and group accounts to ensure privileges and system access is current and remove unnecessary privileges</t>
    </r>
  </si>
  <si>
    <r>
      <t>Establish and regularly review a process for Secure Software Development Lifecycle (SSDLC) for application design, development, deployment, and including a software testing strategy, regardless of location, to include the following:
• Perform a secure code review for each build</t>
    </r>
    <r>
      <rPr>
        <strike/>
        <sz val="11"/>
        <rFont val="Calibri"/>
        <family val="2"/>
      </rPr>
      <t xml:space="preserve">
</t>
    </r>
    <r>
      <rPr>
        <sz val="11"/>
        <rFont val="Calibri"/>
        <family val="2"/>
      </rPr>
      <t>• Do not deploy testing functions created for development production. This can include debug functions and flags.
• Perform application and code repository security testing
• Include scanning (e.g., TFSEC) coverage for Continuous Integration (CI)/Continuous Delivery/Deployment (CD) automated pipelines and deployments (e.g., WhiteHat)</t>
    </r>
    <r>
      <rPr>
        <strike/>
        <sz val="11"/>
        <rFont val="Calibri"/>
        <family val="2"/>
      </rPr>
      <t xml:space="preserve">
</t>
    </r>
    <r>
      <rPr>
        <sz val="11"/>
        <rFont val="Calibri"/>
        <family val="2"/>
      </rPr>
      <t>• Implement a robust IAM to manage the access to CI/CD components
• Include scanning open-source libraries
• Investigate and have a remediation plan for issues
• Do not hard code passwords and other authentication data into source code or scripts
• Mask passwords and other authentication data when displayed on screen</t>
    </r>
  </si>
  <si>
    <t>For licensed applications, source and implement secure Application Configuration Guidelines provided by the licensee to configure applications used on configured corporate systems, to include the following:
• Apply to host and guest OS
• Ensure licensing agreement is from an authorized source, and is not expired
• Change vendor default authentication information, such as default passwords, immediately after installation and review other important default security-related parameters
• Review and update the application configuration guidelines annually and/or when system components are installed or upgraded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t>
  </si>
  <si>
    <t>For in-house developed applications or scripts, document and maintain secure Application Configuration Guidelines used on configured corporate systems, to include the following:
• Follow testing procedures before deploying into production environment
• Review and update the application hardening guidelines annually and/or when system components are installed or upgraded
• Review and update the application design document(s) annually and/or when system components are installed, upgraded, or decommissioned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t>
  </si>
  <si>
    <r>
      <t>Place externally accessible servers (e.g., web servers, remote access servers, VPN gateways, remote access brokers, application servers, etc.) within a DMZ, VLAN, or a public subnet DMZ within a Virtual Private Cloud (VPC) and not on an internal network,</t>
    </r>
    <r>
      <rPr>
        <strike/>
        <sz val="11"/>
        <rFont val="Calibri"/>
        <family val="2"/>
      </rPr>
      <t xml:space="preserve"> </t>
    </r>
    <r>
      <rPr>
        <sz val="11"/>
        <rFont val="Calibri"/>
        <family val="2"/>
      </rPr>
      <t>to include the following:
• Isolate virtual or physical servers in the DMZ to provide only one type of service per server (e.g., web server)
• Implement network controls to restrict access to the internal network from the DMZ, or access from public subnets to private subnets within a VPC (e.g., ACLs, security groups, etc.)
• Maintain an inventory for the external IP addresses and components that are exposed to the Internet</t>
    </r>
  </si>
  <si>
    <t>Establish a policy to use layer 3 switches/devices to manage Network Traffic, to include the following:
• Port security to be enabled
• Disable unused ports on switches
• Disable Simple Network Management Protocol (SNMP) if it is not in use
• Use SNMP v3 or higher with strong passwords for community strings</t>
  </si>
  <si>
    <t xml:space="preserve">Establish and regularly review a policy and process to separate external network(s)/WAN(s) from the internal network(s) by using stateful inspection firewall(s), to include the following:
• Review Firewall Access Control Lists (ACLs) regularly
• Rules to generate logs for all traffic and for all configuration changes, and logs are inspected regularly
Apply the following configurations:
• Deny all WAN traffic to any internal network other than to explicit hosts that reside on the DMZ
• Deny all incoming and outgoing network requests by default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FTP, etc.), and replace with encrypted versions
• A dedicated service or management network in place to manage core services (DNS, antivirus, logging, etc.) </t>
  </si>
  <si>
    <r>
      <t xml:space="preserve">Establish and regularly review a policy and process for Internet Access in production networks and all systems that process or store digital content, to include the following:
• Prohibit directly accessing unauthorized Internet sites, resources, or services
• Prohibit direct email access
</t>
    </r>
    <r>
      <rPr>
        <strike/>
        <sz val="11"/>
        <rFont val="Calibri"/>
        <family val="2"/>
      </rPr>
      <t>• Implement firewall rules to deny all outbound traffic by default, including to the Internet and other internal networks</t>
    </r>
  </si>
  <si>
    <t>Establish and regularly review a policy and process for managing Wireless Network configurations in all environments, to include the following:
• Disable WEP/WPA
• Enable (AES), and/or WPA3-SAE
• Change default administrator logon credentials
• Change default network name Service Set Identifier (SSID) and use non-company, non-production names
• Set a complex wireless access point passphrase and change regularly
• Remote Authentication Dial In User Service (RADIUS) for authentication (does not apply to guest networks)
• Disconnect wireless Network Interface Cards (NICs) from production computers
• Segregate guest networks from the company’s other networks
• Restrict guest networks to access only the Internet</t>
  </si>
  <si>
    <t>Establish and regularly review a process for a  Zero Trust Architecture (ZTA) - Authentication process, to include the following:
• Authenticate each user before they are allowed to join or access a workflow/system
• Authenticate all systems and services before being used in any workflow
• Ensure all service communication is directed through a policy enforcement point
• Validate certificates used for authentication against a trusted certificate authority before being accepted
For Mutual Authentication:
• Mutually authenticate connections between two systems or services
• Establish an encrypted connection via Mutual Authentication before communication between proxies/endpoints can take place</t>
  </si>
  <si>
    <r>
      <t xml:space="preserve">Establish and regularly review a process for </t>
    </r>
    <r>
      <rPr>
        <strike/>
        <sz val="10"/>
        <rFont val="Arial"/>
        <family val="2"/>
      </rPr>
      <t>i</t>
    </r>
    <r>
      <rPr>
        <sz val="10"/>
        <rFont val="Arial"/>
        <family val="2"/>
      </rPr>
      <t xml:space="preserve">managing Zero Trust Architecture (ZTA) - Authorization Policies, to include the following:
• Implement Authorization Policies for all access to assets, services, and systems
• Ensure all connections are authorized by an Authorization Policy
• Store Authorization Policies in an easily identifiable location
• Map native access controls to the requirements of Authorization Policies, including SaaS applications
</t>
    </r>
  </si>
  <si>
    <r>
      <t xml:space="preserve">Establish and regularly review a process for </t>
    </r>
    <r>
      <rPr>
        <strike/>
        <sz val="10"/>
        <rFont val="Arial"/>
        <family val="2"/>
      </rPr>
      <t xml:space="preserve">documenting and </t>
    </r>
    <r>
      <rPr>
        <sz val="10"/>
        <rFont val="Arial"/>
        <family val="2"/>
      </rPr>
      <t xml:space="preserve">managing Zero Trust Architecture (ZTA) - Protect Surfaces for all organizational data, applications, assets, and services to include the following:
• Define and map all organizational Protect Surfaces
• Apply ZTA to defined Protect Surfaces
• Place ZTA security controls at the point of access for the Protect Surface (i.e., Policy Enforcement Point)
</t>
    </r>
  </si>
  <si>
    <t>Start v5.3</t>
  </si>
  <si>
    <t>BPs only, not AR</t>
  </si>
  <si>
    <t>1.	Data I/O
2.	Content Transfer
3.	Production Network
4.	Network Config
5.	Connections
6.	Network Traffic
7.	Systems Configuration
8.	Remote Access
9.	WFH
10.	Authentication/ Authorization
11.	Endpoint Protection
12.	Logging &amp; Monitoring
13.	Patching</t>
  </si>
  <si>
    <t>All TPN comments: Rejection for all rounds, Acceptance with description, scope, context</t>
  </si>
  <si>
    <t>Mechanism to know if remediation was completed/supported by consultant?</t>
  </si>
  <si>
    <t>View</t>
  </si>
  <si>
    <t>Past due, with time</t>
  </si>
  <si>
    <t>Control ID</t>
  </si>
  <si>
    <t>Name</t>
  </si>
  <si>
    <t>Category</t>
  </si>
  <si>
    <t>AIS-02</t>
  </si>
  <si>
    <t>Application Security</t>
  </si>
  <si>
    <t>All applications and services must be designed and developed according to the secure software development principles outlined in OWASP, BSIMM, and NIST standards. Additionally, all applications and services must be secure against OWASP Top 10 vulnerabilities for web-facing applications.</t>
  </si>
  <si>
    <t>Application and Interface Security</t>
  </si>
  <si>
    <t>BCP-02</t>
  </si>
  <si>
    <t>Data Backup</t>
  </si>
  <si>
    <t>Periodically backup data stored in the cloud. Ensure the confidentiality, integrity and availability of the backup, and verify data restoration from backup for resiliency.</t>
  </si>
  <si>
    <t>Business Continuity Management and Operational Resilience</t>
  </si>
  <si>
    <t>BCR-01</t>
  </si>
  <si>
    <t>Tenant Data Destruction</t>
  </si>
  <si>
    <t>A tenant data destruction program must be formally documented, in line with NIST SP 800-88 or equivalent, to enable the sanitization of all computing resources of tenant data when a customer exits the supplier's environment or vacates a resource.</t>
  </si>
  <si>
    <t>CEK-01</t>
  </si>
  <si>
    <t>Encryption at Rest</t>
  </si>
  <si>
    <t>Studio data stored at rest anywhere must be encrypted at rest, including the Database, Filesystem/Object storage, and on Disk (physical storage) using strong encryption algorithms (e.g., AES-256).</t>
  </si>
  <si>
    <t>Cryptography Encryption &amp; Key Management</t>
  </si>
  <si>
    <t>CEK-02</t>
  </si>
  <si>
    <t>Per-Tenant Encryption Keys</t>
  </si>
  <si>
    <t>The capability for exclusive, unique, or dedicated Primary Encryption Keys used to encrypt customer data must be supported.</t>
  </si>
  <si>
    <t>CEK-03</t>
  </si>
  <si>
    <t>Encryption in Transit</t>
  </si>
  <si>
    <t>All ingress and egress connections with the SaaS Application must be encrypted in transit using TLS 1.2 or higher. Encrypted connections must not fall back to insecure or unencrypted protocols such as SSLv2, SSLv3, or TLS 1.0 and TLS 1.1. (e.g. Application queries to the db)</t>
  </si>
  <si>
    <t>CEK-04</t>
  </si>
  <si>
    <t>Customer Managed Encryption Keys (BYOK</t>
  </si>
  <si>
    <t>Enterprise Key Management (EKM) must be set up for administrating the full lifecycle for cryptographic keys including generating, using, storing, archiving, and deleting of keys. 
The Enterprise Key Management (EKM) design must support Bring Your Own Key (BYOK) functionality enabling the studio to own and control Top-Level Keys, allowing revocation of decryption abilities of a service provider at any time.</t>
  </si>
  <si>
    <t>CEK-05</t>
  </si>
  <si>
    <t>Encryption Key Strength</t>
  </si>
  <si>
    <t>Encryption of keys must meet Studio requirements for key algorithm and strength with a minimum of 256-bit AES encryption to generate keys.</t>
  </si>
  <si>
    <t>CEK-06</t>
  </si>
  <si>
    <t>Key Rotation</t>
  </si>
  <si>
    <t>Encryption Keys must be changed and rotated at the end of the defined period. At a minimum, Primary Encryption Keys must be rotated annually.</t>
  </si>
  <si>
    <t>CEK-07</t>
  </si>
  <si>
    <t>Encryption Key Logging</t>
  </si>
  <si>
    <t>Encryption Key logging and monitoring must be enabled for access and use of encryption keys.</t>
  </si>
  <si>
    <t>DSP-01</t>
  </si>
  <si>
    <t>Data Location</t>
  </si>
  <si>
    <t>A process must be established to know the physical geographic location of where tenant data is processed, stored, or transmitted. (e.g. AWS region)</t>
  </si>
  <si>
    <t>Data Security and Privacy Lifecycle</t>
  </si>
  <si>
    <t>DSP-02</t>
  </si>
  <si>
    <t>Disclosure of Sub-Processors</t>
  </si>
  <si>
    <t>The vendor must inform the Studio of any sub-processors they use which have access to the studio's data. The vendor is not permitted to share or transfer the Studio Studio's data to any sub-processors unencrypted without the Studio Studio's explicit consent.</t>
  </si>
  <si>
    <t>DSP-03</t>
  </si>
  <si>
    <t>Access to Studio Data (Unencrypted)</t>
  </si>
  <si>
    <t>Vendor must implement authorization controls to limit access to Studio data in clear-text based on a concept of least privileged and in a timeframe agreed upon by Studio.</t>
  </si>
  <si>
    <t>DSP-04</t>
  </si>
  <si>
    <t>Limitation of Production Data Use</t>
  </si>
  <si>
    <t>The vendor must obtain authorization from Studio, and manage associated risk</t>
  </si>
  <si>
    <t>DSP-05</t>
  </si>
  <si>
    <t>Data Protection by Design and Default</t>
  </si>
  <si>
    <t>Data protection and privacy consideration must be included by default at the design stage and throughout the product development lifecycle. In addition, design documentation should clearly describe how data is protected.</t>
  </si>
  <si>
    <t>GRC-01</t>
  </si>
  <si>
    <t>Certifications/Attestations</t>
  </si>
  <si>
    <t>Obtain industry-leading compliance certifications (SOX/Financial Data: SOC 1, HiTRUST, PII: SOC 2 &amp; SOC 3, PCI: PCI ROC, FedRAMP, ISO 27001 &amp; 27018) annually and TPN/MPA biannually via independent security program review.</t>
  </si>
  <si>
    <t>Governance, Risk and Compliance</t>
  </si>
  <si>
    <t>GRC-02</t>
  </si>
  <si>
    <t>Security Awareness Training</t>
  </si>
  <si>
    <t>All employees must complete role-specific security awareness training program.</t>
  </si>
  <si>
    <t>IAM-01</t>
  </si>
  <si>
    <t>Federated Single-Sign-On (SSO)</t>
  </si>
  <si>
    <t>Federated Single-Sign-On (SSO) authentication solutions must be provided to integrate with customer-managed identity providers (IdP) for authentication of human end-users.</t>
  </si>
  <si>
    <t>Identity &amp; Access Management</t>
  </si>
  <si>
    <t>IAM-02</t>
  </si>
  <si>
    <t>Multi-Factor Authentication</t>
  </si>
  <si>
    <t>Multi-factor authentication (MFA) must be used for all administrative access accounts, where supported, on all SaaS applications and for remote access.</t>
  </si>
  <si>
    <t>IAM-03</t>
  </si>
  <si>
    <t>Default or Temporary Accounts</t>
  </si>
  <si>
    <t>Default application accounts or roles "built in" to the SaaS must provide the ability to be removed or disabled by the customer.</t>
  </si>
  <si>
    <t>IAM-04</t>
  </si>
  <si>
    <t>Session Management</t>
  </si>
  <si>
    <t>Applications and services must provide mechanisms to control and maintain the state of a session for users or services interacting with it.</t>
  </si>
  <si>
    <t>IAM-05</t>
  </si>
  <si>
    <t>Access rights and privileges to resources must be on the basis of "need to know" and provide the minimum level of access necessary.</t>
  </si>
  <si>
    <t>IAM-06</t>
  </si>
  <si>
    <t>Password Policy</t>
  </si>
  <si>
    <t>When passwords must be used as part of the authentication process, they must meet the following requirements: 
- Minimum length of 12 characters
- Password must include one number, one lower-case character, and no more than three consecutive identical characters
- Password cannot be the same as the username or account name
- Default passwords must be changed at first use
- Limitations on password reuse and recycle</t>
  </si>
  <si>
    <t>IVS-01</t>
  </si>
  <si>
    <t>Network Architecture</t>
  </si>
  <si>
    <t>Detailed network and infrastructure diagrams must be created and kept up to date.  The documents or diagrams should include, but are not limited to, the details below:
- Architecture diagrams, security zone descriptions, and related policies.
- All components (physical, logical).
- Hypervisors, workloads, hosts, and networks (physical, virtual), etc.
- Physical site details for each workload.
-  Traffic flow between various components.
- All communication channels, including out-of-band communication channels.</t>
  </si>
  <si>
    <t>Infrastructure &amp; Virtualization Security</t>
  </si>
  <si>
    <t>IVS-02</t>
  </si>
  <si>
    <t>Segmentation and Isolation</t>
  </si>
  <si>
    <t>Data must be segmented and managed in a manner that allows for data to be retrieved or produced for a single tenant without accessing other tenant data.</t>
  </si>
  <si>
    <t>IVS-03</t>
  </si>
  <si>
    <t>Boundary Protection and Network Segmentation</t>
  </si>
  <si>
    <t>Network integrity must be protected through network segmentation using Firewalls and Access Control Lists (ACLs).</t>
  </si>
  <si>
    <t>IVS-04</t>
  </si>
  <si>
    <t>Security Baselines</t>
  </si>
  <si>
    <t>Secure configurations must be implemented for all relevant hardware and software including Cloud Service Provider (CSP) environments, and each operating system is hardened to provide only necessary ports, protocols, and services to meet business needs.</t>
  </si>
  <si>
    <t>IVS-05</t>
  </si>
  <si>
    <t>Network Intrusion Detection</t>
  </si>
  <si>
    <t>Network-based Intrusion Detection System must be installed and configured to identify, log and alert suspicious security events until the threat has been mitigated.</t>
  </si>
  <si>
    <t>LOG-01</t>
  </si>
  <si>
    <t>Application Logging</t>
  </si>
  <si>
    <t>Logs must be configured to include, but are not limited to: 
- Authentication activities
- Privilege or permission level changes
- Administrative activities on the application or any of its components
- Transaction events related to interaction (read, change, copy, move, delete) with business-critical data and sensitive data
- Application errors</t>
  </si>
  <si>
    <t>Logging and Monitoring</t>
  </si>
  <si>
    <t>LOG-02</t>
  </si>
  <si>
    <t>Log Retention</t>
  </si>
  <si>
    <t>Application logs including user activity logging and monitoring must be captured and retained securely for a minimum of 12 months.</t>
  </si>
  <si>
    <t>SEF-01</t>
  </si>
  <si>
    <t>Security Incident Management</t>
  </si>
  <si>
    <t>Implement a regular review of a formal Incident Management process, consisting of detection, notification/escalation, response, evidence/forensics, analysis, remediation, and reporting/metrics, that applies to both systems and content incidents/events.</t>
  </si>
  <si>
    <t>Security Incident Management, E-Discovery, and Cloud Forensics</t>
  </si>
  <si>
    <t>SEF-02</t>
  </si>
  <si>
    <t>Security Breach Notification</t>
  </si>
  <si>
    <t>Within 48 hours following identification of a security incident or breach affecting the application provider (or supply chain), impacted Studio must be notified of the incident or breach.</t>
  </si>
  <si>
    <t>SEF-03</t>
  </si>
  <si>
    <t>Security Incident Contact</t>
  </si>
  <si>
    <t>A dedicated communication channel, group, or alias must be established and provided to the Studio in the event there is a potential or ongoing security incident or breach of the applications.</t>
  </si>
  <si>
    <t>ST-01</t>
  </si>
  <si>
    <t>Visible Watermarking</t>
  </si>
  <si>
    <t>Applications displaying content must be capable of producing dynamic session-based visible watermarks.  Watermarks must be capable of displaying the following information:                                                                                                       
- Studio Name must appear on content                                                             - User email, name must appear on the content                                                         - Must have date and time stamp</t>
  </si>
  <si>
    <t>Security Techniques</t>
  </si>
  <si>
    <t>ST-02</t>
  </si>
  <si>
    <t>Forensic watermarking</t>
  </si>
  <si>
    <t>Forensic watermarking should be applied to all pre-release video served through applications managing content. Forensic watermarks should be invisible and non-invertible. Vendors should be able to identify the source of a leak from a video sample in no less than one business day.</t>
  </si>
  <si>
    <t>TVM-01</t>
  </si>
  <si>
    <t>A Vulnerability Management program exists to incorporate, test, and implement updates and patches.</t>
  </si>
  <si>
    <t>Threat and Vulnerability Management</t>
  </si>
  <si>
    <t>TVM-02</t>
  </si>
  <si>
    <t>Independent Penetration Tests</t>
  </si>
  <si>
    <t>Manual (human conducted) Penetration tests must be performed annually on the SaaS Application or Service by an independent third-party Studio. Remediation plans must be developed and tracked through completion for issues and findings that are identified during the assessments. Remediation timelines are based on risk rating:
Critical: Within 40 days
High: Within 100 days
Moderate: Within 190 days
Low: Recommendation only</t>
  </si>
  <si>
    <t>Suggested Changes/Updates/Questions/Notes</t>
  </si>
  <si>
    <t>Add Baseline Question</t>
  </si>
  <si>
    <t>Add to BP</t>
  </si>
  <si>
    <t>Add to AR</t>
  </si>
  <si>
    <t>Add new Platinum</t>
  </si>
  <si>
    <t>Add Topic/New BP</t>
  </si>
  <si>
    <t>Add Topic/New AR</t>
  </si>
  <si>
    <t>Don't Add At All (reason)</t>
  </si>
  <si>
    <t>2       Fundamental Recommended Practices</t>
  </si>
  <si>
    <t xml:space="preserve">1.       Every entity must be authenticated and authorized before it can access a resource or service. </t>
  </si>
  <si>
    <t>Add to Glossary: Define 'entity'.  Maybe use rows 11 &amp; 12 instead</t>
  </si>
  <si>
    <r>
      <t xml:space="preserve">  Every </t>
    </r>
    <r>
      <rPr>
        <sz val="11"/>
        <color rgb="FFFF0000"/>
        <rFont val="Calibri (Body)"/>
      </rPr>
      <t>entity</t>
    </r>
    <r>
      <rPr>
        <sz val="11"/>
        <color rgb="FF000000"/>
        <rFont val="Calibri"/>
        <family val="2"/>
        <scheme val="minor"/>
      </rPr>
      <t xml:space="preserve"> must be authenticated and authorized before it can access a resource or service.</t>
    </r>
  </si>
  <si>
    <t>3.       The deployment should have logically separate origins of authentication and authorization such that it is possible to manage authentication and authorization independently.</t>
  </si>
  <si>
    <t>what is logically separate origins?</t>
  </si>
  <si>
    <t>4.       Protect surfaces must be mapped. A protect surface is the thing that is to be protected and is the target of attackers. Protect surfaces should be as small as possible.</t>
  </si>
  <si>
    <t>Add to Glossary: A protect surface is the thing that is to be protected and is the target of attackers.</t>
  </si>
  <si>
    <t xml:space="preserve">Protect surfaces must be mapped. </t>
  </si>
  <si>
    <t>Protect surfaces should be as small as possible</t>
  </si>
  <si>
    <t>5.       Every workflow should be mapped to understand the transactions between tasks, infrastructure, assets, and participants that are part of that workflow.</t>
  </si>
  <si>
    <t>Reword to match other BP/AR controls</t>
  </si>
  <si>
    <t>Every workflow shows mapping between tasks, infrastructure, assets, and participants.</t>
  </si>
  <si>
    <t xml:space="preserve">6.       The zero trust architecture should be tailored to the protect surfaces. Controls should be placed as close as possible to the protect surface. </t>
  </si>
  <si>
    <t>instead of close as possible…minimize risk</t>
  </si>
  <si>
    <t>The zero trust architecture should be tailored to the protect surfaces.</t>
  </si>
  <si>
    <t xml:space="preserve">7.       The system must use authorization policies and they should be stored, for example, in identifiable components, such that the current set of authorization policies can be identified. </t>
  </si>
  <si>
    <t>"define authorization policies"</t>
  </si>
  <si>
    <t>8.       All traffic should be inspected and logged by a comprehensive analytics and monitoring systems.</t>
  </si>
  <si>
    <t>Already included in SIEM</t>
  </si>
  <si>
    <t>9.       Consider applying security at layer 7, the application layer, when reliance on security at layers 1-4 does not address all threats.</t>
  </si>
  <si>
    <t>10.   The security system should make provision to incorporate global security policies in the creation of authorization policies.</t>
  </si>
  <si>
    <t>Reword this to take place of row 2</t>
  </si>
  <si>
    <t>11.   Each user must be individually authenticated before it is allowed to join or access a workflow/system.</t>
  </si>
  <si>
    <t>12.   All devices, systems and services should be authenticated before being used in any workflow.</t>
  </si>
  <si>
    <t xml:space="preserve">13.   Interactions, for example secure connections, between two devices, systems or services must be mutually authenticated. </t>
  </si>
  <si>
    <t>Reword</t>
  </si>
  <si>
    <t>14.   Any certificate used for authentication, such as device certificates, must be validated against a trusted certificate authority before being accepted.</t>
  </si>
  <si>
    <t xml:space="preserve">15.   A user or device should not be trusted by virtue of how they are connected.  </t>
  </si>
  <si>
    <t>16.   Management of authorization policies should be implemented in the simplest way that meets the security goals of the organization.</t>
  </si>
  <si>
    <t>Redundant/ambigious</t>
  </si>
  <si>
    <t>17.   Consider automation of authorization policies  as an appropriate means to meet the security goals of the organization.</t>
  </si>
  <si>
    <t>18.   All activity should be authorized by an authorization policy.</t>
  </si>
  <si>
    <t>Redundant</t>
  </si>
  <si>
    <t>19.   Authorization policies should follow the principle of least privilege where that is feasible and appropriate.</t>
  </si>
  <si>
    <t>Do research on "authorization policies".  Add to PoLP in Auth/Auth</t>
  </si>
  <si>
    <t>X - A&amp;A</t>
  </si>
  <si>
    <t xml:space="preserve">20.   Authorization policies should be valid for the shortest period needed to conduct a task or set of tasks where that is feasible and appropriate. </t>
  </si>
  <si>
    <t>21.   Authorization policies should be revoked or set to expire when they are no longer needed[2]</t>
  </si>
  <si>
    <t>Mutually Authenticated Network</t>
  </si>
  <si>
    <t>A mutually authenticated network is a layer 2 (data link), or layer 3 (network layer) method of creating a network where nodes are authenticated before they can join the network.</t>
  </si>
  <si>
    <t>Add to glossary</t>
  </si>
  <si>
    <t>Nodes are authenticated and authorized before being allowed to join the network and communication with nodes other than members of the network are to be ignored.</t>
  </si>
  <si>
    <t xml:space="preserve">SDP is a network security architecture developed by the Cloud Security Alliance (CSA). It is a form of mutually authenticated network. Please refer to https://cloudsecurityalliance.org/research/topics/software-defined-perimeter. </t>
  </si>
  <si>
    <t>SERVICE MESH</t>
  </si>
  <si>
    <t>A service mesh is a dedicated infrastructure layer for handling service-to-service communication. Service meshes are well-defined but no single standard exists and for that reason, here are two recommended practices. </t>
  </si>
  <si>
    <t>22.   Mutual authentication resulting in an encrypted connection must be established between proxies/endpoints before communication can take place.</t>
  </si>
  <si>
    <t>23.   Proxies must be authorized to connect to other proxies.</t>
  </si>
  <si>
    <t>24.   The service must not communicate except through its proxy.</t>
  </si>
  <si>
    <t>5.2      Virtual Local Area Networks (VLANs)</t>
  </si>
  <si>
    <t>The recommended practices in this subsection apply to the use of VLANs.</t>
  </si>
  <si>
    <t xml:space="preserve">25.   Devices must be authenticated before communication with a VLAN is permitted. </t>
  </si>
  <si>
    <t>26.   VLAN tags must not be assigned based on parameters such as MAC address that can be spoofed.</t>
  </si>
  <si>
    <t>define parameters (e.g. MAC address, etc.)</t>
  </si>
  <si>
    <t>5.3      Virtual Private Clouds</t>
  </si>
  <si>
    <t>Virtual Private Clouds are an infrastructure property that is specific to a cloud provider. Please refer to the recommended practices of your cloud provider. </t>
  </si>
  <si>
    <t>5.4      Microsegmentation</t>
  </si>
  <si>
    <t>27.   If a microsegment is treated as a protect surface, the microsegment should include the minimum number of devices as is feasible.</t>
  </si>
  <si>
    <t>Microsegment should be treated as protect surface to include the minimum number of devices as feasible</t>
  </si>
  <si>
    <t>28.   Systems inside the microsegment must only communicate with anything outside of the microsegment through a defined security gateway or policy enforcement point.</t>
  </si>
  <si>
    <t>6       Access Controls</t>
  </si>
  <si>
    <t>29.   Access controls should be managed using authorization policies.</t>
  </si>
  <si>
    <t>30.   When native access controls are used, they must be mapped to the requirements of authorization policies.</t>
  </si>
  <si>
    <r>
      <rPr>
        <b/>
        <sz val="11"/>
        <color theme="7" tint="0.39997558519241921"/>
        <rFont val="Calibri (Body)"/>
      </rPr>
      <t xml:space="preserve">Define native. </t>
    </r>
    <r>
      <rPr>
        <b/>
        <sz val="11"/>
        <color theme="9"/>
        <rFont val="Calibri (Body)"/>
      </rPr>
      <t>Where native access controls are not set by authorization policies, they must be mapped to the requirements of authorization policies, including SaaS</t>
    </r>
  </si>
  <si>
    <t>6.1      SaaS Access Controls</t>
  </si>
  <si>
    <t>31.   A SaaS service’s internal identity management should be connected to a system wide authentication system such as a federated identity management.</t>
  </si>
  <si>
    <t>Reword to use SSO</t>
  </si>
  <si>
    <t>32.   SaaS native access controls should be managed using authorization policies.</t>
  </si>
  <si>
    <t>Added to row 43</t>
  </si>
  <si>
    <t>33.   If the native security controls in a SaaS do not meet the security goals of the organization, a discrete policy enforcement point should be deployed in front of the SaaS service.</t>
  </si>
  <si>
    <t>A discrete policy enforcement point should be deployed in front of the SaaS service.</t>
  </si>
  <si>
    <r>
      <rPr>
        <b/>
        <sz val="22"/>
        <rFont val="Arial"/>
        <family val="2"/>
      </rPr>
      <t xml:space="preserve">Baseline Site Security Requirements
</t>
    </r>
    <r>
      <rPr>
        <b/>
        <sz val="12"/>
        <rFont val="Arial"/>
        <family val="2"/>
      </rPr>
      <t>Maintained by Studio Content Security (v1.3, 02.15.2023)</t>
    </r>
  </si>
  <si>
    <r>
      <rPr>
        <b/>
        <sz val="14"/>
        <rFont val="Arial"/>
        <family val="2"/>
      </rPr>
      <t xml:space="preserve">Introduction
</t>
    </r>
    <r>
      <rPr>
        <sz val="10"/>
        <rFont val="Arial"/>
        <family val="2"/>
      </rPr>
      <t>The purpose of this document is to maintain the security of pre-release Studio-produced content by outlining the minimum site security requirements for all persons handling content, prior to the content being released.</t>
    </r>
  </si>
  <si>
    <r>
      <rPr>
        <sz val="10"/>
        <rFont val="Arial"/>
        <family val="2"/>
      </rPr>
      <t xml:space="preserve">The scope of all Studios Content Security policies is (1) pre-release Studio-produced content, (2) content/production data/metadata, (3) sensitive/confidential business information, and (4) content-adjacent systems, as respectively defined:
</t>
    </r>
    <r>
      <rPr>
        <sz val="10"/>
        <rFont val="Arial"/>
        <family val="2"/>
      </rPr>
      <t xml:space="preserve">•     </t>
    </r>
    <r>
      <rPr>
        <b/>
        <sz val="10"/>
        <rFont val="Arial"/>
        <family val="2"/>
      </rPr>
      <t xml:space="preserve">Pre-Release Studio-Produced Content: </t>
    </r>
    <r>
      <rPr>
        <sz val="10"/>
        <rFont val="Arial"/>
        <family val="2"/>
      </rPr>
      <t xml:space="preserve">All theatrical features/shorts and their elements prior to the first home entertainment release in any territory, all pre- sunrise direct-to-consumer streaming features/series/shorts and their elements prior to their first distribution window, and all publicity/marketing/franchise materials until the materials’ general public release. For purposes of this definition, “elements” includes but is not limited to A/V assets, still images, dialogue, scripts, plot/synopsis details, etc.
</t>
    </r>
    <r>
      <rPr>
        <sz val="10"/>
        <rFont val="Arial"/>
        <family val="2"/>
      </rPr>
      <t xml:space="preserve">•     </t>
    </r>
    <r>
      <rPr>
        <b/>
        <sz val="10"/>
        <rFont val="Arial"/>
        <family val="2"/>
      </rPr>
      <t xml:space="preserve">Content/Production Data/Metadata: </t>
    </r>
    <r>
      <rPr>
        <sz val="10"/>
        <rFont val="Arial"/>
        <family val="2"/>
      </rPr>
      <t xml:space="preserve">Sensitive and/or confidential information that supports the creation and distribution of content (e.g., information that refers to the location of content, production-related information such as cast information and filming locations, episode titles, log lines, run time, etc.)
</t>
    </r>
    <r>
      <rPr>
        <sz val="10"/>
        <rFont val="Arial"/>
        <family val="2"/>
      </rPr>
      <t xml:space="preserve">•     </t>
    </r>
    <r>
      <rPr>
        <b/>
        <sz val="10"/>
        <rFont val="Arial"/>
        <family val="2"/>
      </rPr>
      <t xml:space="preserve">Sensitive/Confidential Business Information: </t>
    </r>
    <r>
      <rPr>
        <sz val="10"/>
        <rFont val="Arial"/>
        <family val="2"/>
      </rPr>
      <t xml:space="preserve">Information related to unannounced projects, release dates, and/or business strategy
</t>
    </r>
    <r>
      <rPr>
        <sz val="10"/>
        <rFont val="Arial"/>
        <family val="2"/>
      </rPr>
      <t xml:space="preserve">•     </t>
    </r>
    <r>
      <rPr>
        <b/>
        <sz val="10"/>
        <rFont val="Arial"/>
        <family val="2"/>
      </rPr>
      <t xml:space="preserve">Content-Adjacent Systems: </t>
    </r>
    <r>
      <rPr>
        <sz val="10"/>
        <rFont val="Arial"/>
        <family val="2"/>
      </rPr>
      <t>Any application or service that connects to other services, applications, and/or infrastructure that handle or process any of the content/data/information types noted directly above</t>
    </r>
  </si>
  <si>
    <r>
      <rPr>
        <sz val="10"/>
        <rFont val="Arial"/>
        <family val="2"/>
      </rPr>
      <t xml:space="preserve">Note: This list is not exhaustive and additional security measures may be required, depending on the vendor or project, any additional terms in an agreement with Disney, identified for remediation during a site security assessment, and/or otherwise required by the Disney Studio Content Security (CS) Site Security team. Vendor’s compliance, in part or in whole, to the Baseline Site Security Requirements outlined in this document does not preclude Disney in its sole discretion from requiring additional controls pursuant to contract terms, assessment findings, and/or best practices (e.g., the current version of the MPA Content Security Best Practices Common Guidelines and/or the current version of the Walt Disney Studios (WDS) Content Security Site Security Standard). The following site security requirements must be reviewed, implemented, and kept up-to-date during and through to the completion of the term/project. For any questions regarding this document, contact </t>
    </r>
    <r>
      <rPr>
        <b/>
        <sz val="10"/>
        <rFont val="Arial"/>
        <family val="2"/>
      </rPr>
      <t>contentsecurity@disney.com</t>
    </r>
    <r>
      <rPr>
        <sz val="10"/>
        <rFont val="Arial"/>
        <family val="2"/>
      </rPr>
      <t>.</t>
    </r>
  </si>
  <si>
    <r>
      <rPr>
        <b/>
        <sz val="10"/>
        <rFont val="Arial"/>
        <family val="2"/>
      </rPr>
      <t>Baseline Requirement (Non-Exhaustive)</t>
    </r>
  </si>
  <si>
    <r>
      <rPr>
        <b/>
        <sz val="10"/>
        <rFont val="Arial"/>
        <family val="2"/>
      </rPr>
      <t>Security Rationale</t>
    </r>
  </si>
  <si>
    <r>
      <rPr>
        <b/>
        <sz val="10"/>
        <color rgb="FFFFFFFF"/>
        <rFont val="Arial"/>
        <family val="2"/>
      </rPr>
      <t>Evidence Required for Approval</t>
    </r>
  </si>
  <si>
    <t>TPN Status</t>
  </si>
  <si>
    <r>
      <rPr>
        <b/>
        <sz val="10"/>
        <rFont val="Arial"/>
        <family val="2"/>
      </rPr>
      <t>NDAs and SHIELD Training</t>
    </r>
  </si>
  <si>
    <t>Green = 26 (70%), Yellow = 8 (22%), Red = 3 (8%)</t>
  </si>
  <si>
    <t>All Vendor employees, contractors, and freelancers must sign a non-disclosure agreement (NDA)/confidentiality agreement. NDAs/confidentiality agreements must be retained for at least one (1) year</t>
  </si>
  <si>
    <t>NDAs provide legal protections against disclosure (intentional or otherwise) of IP, trade secrets, and content</t>
  </si>
  <si>
    <r>
      <rPr>
        <sz val="10"/>
        <rFont val="Arial"/>
        <family val="2"/>
      </rPr>
      <t>Signed and submitted</t>
    </r>
  </si>
  <si>
    <t>MPA/TPN Best Practice in Place - OR-3.1 BP</t>
  </si>
  <si>
    <t>Visitors granted access to high security areas, where Disney pre-release content is stored and/or accessible, must sign NDAs and fill out a visitor log (containing names of each visitor, date, time in, time out, and signature from each visitor). Logs and NDAs must be retained for at least one (1) year</t>
  </si>
  <si>
    <r>
      <rPr>
        <sz val="10"/>
        <rFont val="Arial"/>
        <family val="2"/>
      </rPr>
      <t>Ensures visitors acknowledge the sensitivity of the content they will be exposed to. Tracks and logs who is visiting and when; aids in leak/incident investigation</t>
    </r>
  </si>
  <si>
    <r>
      <rPr>
        <sz val="10"/>
        <rFont val="Arial"/>
        <family val="2"/>
      </rPr>
      <t>Copy of visitor NDA</t>
    </r>
  </si>
  <si>
    <t>MPA/TPN Best Practice in Place - PS-1.1 BP</t>
  </si>
  <si>
    <t>Complete the assigned Disney CS Site Security Training</t>
  </si>
  <si>
    <r>
      <rPr>
        <sz val="10"/>
        <rFont val="Arial"/>
        <family val="2"/>
      </rPr>
      <t>Security training covers phishing and other common security training topics (i.e., some of the most common causes of breaches)</t>
    </r>
  </si>
  <si>
    <r>
      <rPr>
        <sz val="10"/>
        <rFont val="Arial"/>
        <family val="2"/>
      </rPr>
      <t>Formal acknowledgment of completed training</t>
    </r>
  </si>
  <si>
    <t>MPA/TPN Best Practice in Place - OR-3.2 BP</t>
  </si>
  <si>
    <r>
      <rPr>
        <b/>
        <sz val="10"/>
        <rFont val="Arial"/>
        <family val="2"/>
      </rPr>
      <t>Physical Security</t>
    </r>
  </si>
  <si>
    <r>
      <t xml:space="preserve">Install CCTV (lowlight infrared, motion sensor) in high security areas (i.e., inside server rooms with coverage of front and back of server racks, covering high security area entry/exit points, safes, and backs of production machines), </t>
    </r>
    <r>
      <rPr>
        <sz val="10"/>
        <color rgb="FFFF0000"/>
        <rFont val="Arial"/>
        <family val="2"/>
      </rPr>
      <t>with a minimum frame rate of 7 FPS (higher is recommended) and minimum resolution of 720p</t>
    </r>
    <r>
      <rPr>
        <sz val="10"/>
        <rFont val="Arial"/>
        <family val="2"/>
      </rPr>
      <t xml:space="preserve">; retain footage for at least ninety (90) days
Monitor CCTV at least daily and verify system playback at least weekly </t>
    </r>
    <r>
      <rPr>
        <u/>
        <sz val="10"/>
        <rFont val="Arial"/>
        <family val="2"/>
      </rPr>
      <t>or</t>
    </r>
    <r>
      <rPr>
        <sz val="10"/>
        <rFont val="Arial"/>
        <family val="2"/>
      </rPr>
      <t xml:space="preserve"> set up off-hour security alerts (e.g., 8:00 p.m.-7:00 a.m.); if using DVR (instead of Cloud), DVR should be stored in a secure room (e.g., vault or server room) under CCTV surveillance</t>
    </r>
  </si>
  <si>
    <r>
      <rPr>
        <sz val="10"/>
        <rFont val="Arial"/>
        <family val="2"/>
      </rPr>
      <t>CCTV captures video evidence in the event of an incident (e.g., burglary, unauthorized access). Aids in incident response and investigation</t>
    </r>
  </si>
  <si>
    <r>
      <rPr>
        <sz val="10"/>
        <rFont val="Arial"/>
        <family val="2"/>
      </rPr>
      <t>Photo(s) of CCTV camera(s), DVR(s) or recording devices, their configurations, and current retention time of footage</t>
    </r>
  </si>
  <si>
    <t xml:space="preserve">Paritally covered in PS-3.0 (less perscriptive).  Red highlighted areas not covered by TPN </t>
  </si>
  <si>
    <r>
      <rPr>
        <sz val="10"/>
        <rFont val="Arial"/>
        <family val="2"/>
      </rPr>
      <t xml:space="preserve">Immediately inspect and check physical content upon arrival against the work/shipping order information; document (Excel spreadsheet OK) unique identifier, tag, track content movement/storage (including regular audits to ensure no content is missing), and securely store information. Use security titles (AKAs) on shipping paperwork and internal chain of custody (CoC) log
</t>
    </r>
    <r>
      <rPr>
        <sz val="10"/>
        <rFont val="Arial"/>
        <family val="2"/>
      </rPr>
      <t>Do not allow courier into high security areas</t>
    </r>
  </si>
  <si>
    <r>
      <rPr>
        <sz val="10"/>
        <rFont val="Arial"/>
        <family val="2"/>
      </rPr>
      <t>Aids in chain of custody and reduces the risk of loss and/or leak during transport of content on physical media</t>
    </r>
  </si>
  <si>
    <r>
      <rPr>
        <sz val="10"/>
        <rFont val="Arial"/>
        <family val="2"/>
      </rPr>
      <t>Copy or screenshot of tracking sheet/CoC log or tool</t>
    </r>
  </si>
  <si>
    <t>MPA/TPN Best Practice in Place - OP-1.1, 1.2, 1.3, 3.0, &amp; 3.1</t>
  </si>
  <si>
    <r>
      <rPr>
        <sz val="10"/>
        <rFont val="Arial"/>
        <family val="2"/>
      </rPr>
      <t>Safeguard all physical assets and sensitive material (e.g., scripts, art, external hard drives)
•   Assets must be stored in a secure cabinet, safe (</t>
    </r>
    <r>
      <rPr>
        <sz val="10"/>
        <color rgb="FFFF0000"/>
        <rFont val="Arial"/>
        <family val="2"/>
      </rPr>
      <t>300lbs+ or bolted to the ground; thirty (30) minute fire rating), or vault when not in use</t>
    </r>
    <r>
      <rPr>
        <sz val="10"/>
        <rFont val="Arial"/>
        <family val="2"/>
      </rPr>
      <t>)</t>
    </r>
  </si>
  <si>
    <r>
      <rPr>
        <sz val="10"/>
        <rFont val="Arial"/>
        <family val="2"/>
      </rPr>
      <t>Reduces the risk of loss, misplacement, or theft of assets</t>
    </r>
  </si>
  <si>
    <r>
      <rPr>
        <sz val="10"/>
        <rFont val="Arial"/>
        <family val="2"/>
      </rPr>
      <t>Photo evidence of a secure cabinet, safe, or vault</t>
    </r>
  </si>
  <si>
    <t xml:space="preserve">Paritally covered in OP-3.1 (less perscriptive).  Red highlighted areas not covered by TPN </t>
  </si>
  <si>
    <r>
      <rPr>
        <sz val="10"/>
        <rFont val="Arial"/>
        <family val="2"/>
      </rPr>
      <t>Scripts must be promptly destroyed when their use is complete</t>
    </r>
  </si>
  <si>
    <t>MPA/TPN Best Practice in Place - OP-3.2 BP</t>
  </si>
  <si>
    <r>
      <rPr>
        <sz val="10"/>
        <color rgb="FFFF0000"/>
        <rFont val="Arial"/>
        <family val="2"/>
      </rPr>
      <t>Maintain a tidy and clean workstation</t>
    </r>
    <r>
      <rPr>
        <sz val="10"/>
        <rFont val="Arial"/>
        <family val="2"/>
      </rPr>
      <t xml:space="preserve">
Whenever possible, view content on a separate computer than the one being used to record. If it is not possible, </t>
    </r>
    <r>
      <rPr>
        <sz val="10"/>
        <color rgb="FFFF0000"/>
        <rFont val="Arial"/>
        <family val="2"/>
      </rPr>
      <t>close all other programs while working on content.</t>
    </r>
    <r>
      <rPr>
        <sz val="10"/>
        <rFont val="Arial"/>
        <family val="2"/>
      </rPr>
      <t xml:space="preserve"> The computer must be dedicated to localization efforts only</t>
    </r>
  </si>
  <si>
    <r>
      <rPr>
        <sz val="10"/>
        <rFont val="Arial"/>
        <family val="2"/>
      </rPr>
      <t>Dedicating a clean workstation (i.e., no unnecessary applications, settings, emails) to work on projects reduces the possibility of unauthorized points of entry</t>
    </r>
  </si>
  <si>
    <r>
      <rPr>
        <sz val="10"/>
        <rFont val="Arial"/>
        <family val="2"/>
      </rPr>
      <t>Formal acknowledgment</t>
    </r>
  </si>
  <si>
    <t xml:space="preserve">Paritally covered in TS-1.0 &amp; 1.15 (less perscriptive).  Red highlighted areas not covered by TPN </t>
  </si>
  <si>
    <r>
      <rPr>
        <sz val="10"/>
        <color rgb="FFFF0000"/>
        <rFont val="Arial"/>
        <family val="2"/>
      </rPr>
      <t xml:space="preserve">All machines used to manage and/or store content must not be shared with any other individual(s) at any time. Individuals are </t>
    </r>
    <r>
      <rPr>
        <b/>
        <sz val="10"/>
        <color rgb="FFFF0000"/>
        <rFont val="Arial"/>
        <family val="2"/>
      </rPr>
      <t xml:space="preserve">prohibited </t>
    </r>
    <r>
      <rPr>
        <sz val="10"/>
        <color rgb="FFFF0000"/>
        <rFont val="Arial"/>
        <family val="2"/>
      </rPr>
      <t>from sharing any machine and/or using any one machine with another person at the same time</t>
    </r>
  </si>
  <si>
    <r>
      <rPr>
        <sz val="10"/>
        <rFont val="Arial"/>
        <family val="2"/>
      </rPr>
      <t>Reduces the risk of unauthorized users gaining access to content and other possible points of content leak</t>
    </r>
  </si>
  <si>
    <r>
      <rPr>
        <sz val="10"/>
        <rFont val="Arial"/>
        <family val="2"/>
      </rPr>
      <t>Formal acknowledgement</t>
    </r>
  </si>
  <si>
    <t>Not covered specifically by TPN, could be added to "High Security Titles" OP-3.1</t>
  </si>
  <si>
    <r>
      <rPr>
        <sz val="10"/>
        <rFont val="Arial"/>
        <family val="2"/>
      </rPr>
      <t xml:space="preserve">Store Disney assets only on Disney-approved </t>
    </r>
    <r>
      <rPr>
        <b/>
        <sz val="10"/>
        <rFont val="Arial"/>
        <family val="2"/>
      </rPr>
      <t>hardware-</t>
    </r>
    <r>
      <rPr>
        <sz val="10"/>
        <rFont val="Arial"/>
        <family val="2"/>
      </rPr>
      <t>encrypted AES-256 drives. Contact the CS team (</t>
    </r>
    <r>
      <rPr>
        <b/>
        <sz val="10"/>
        <rFont val="Arial"/>
        <family val="2"/>
      </rPr>
      <t>contentsecurity@disney.com</t>
    </r>
    <r>
      <rPr>
        <sz val="10"/>
        <rFont val="Arial"/>
        <family val="2"/>
      </rPr>
      <t xml:space="preserve">) for a list of approved encrypted hard drives
</t>
    </r>
    <r>
      <rPr>
        <sz val="10"/>
        <rFont val="Arial"/>
        <family val="2"/>
      </rPr>
      <t xml:space="preserve">Encrypt local (workstation) hard drive using Filevault
</t>
    </r>
    <r>
      <rPr>
        <sz val="10"/>
        <rFont val="Arial"/>
        <family val="2"/>
      </rPr>
      <t xml:space="preserve">Note: This control is optional only if content is not stored on the local workstation hard drive (i.e., it is stored on external encrypted drive/storage) AND performance is impacted
</t>
    </r>
    <r>
      <rPr>
        <sz val="10"/>
        <rFont val="Arial"/>
        <family val="2"/>
      </rPr>
      <t>Encryption of backup files/folder is required</t>
    </r>
  </si>
  <si>
    <r>
      <rPr>
        <sz val="10"/>
        <rFont val="Arial"/>
        <family val="2"/>
      </rPr>
      <t>Reduces the risk of leaks and other unapproved access to assets</t>
    </r>
  </si>
  <si>
    <t>MPA/TPN Best Practice in Place - TS-3.0 BP</t>
  </si>
  <si>
    <t>Dedicate a room for performing work on Disney content
•   Windows must be fully covered (i.e., no visible lines of sight) whenever work is in progress
•   Room must have a door with a lock, and the door must remain locked at all times</t>
  </si>
  <si>
    <r>
      <rPr>
        <sz val="10"/>
        <rFont val="Arial"/>
        <family val="2"/>
      </rPr>
      <t>Limits exposure of content, reduces lines of sight and other possible points of leakage (e.g., people passing by, roommates/guests)</t>
    </r>
  </si>
  <si>
    <r>
      <rPr>
        <sz val="10"/>
        <rFont val="Arial"/>
        <family val="2"/>
      </rPr>
      <t>Photo(s) showing the dedicated secure room meets these requirements</t>
    </r>
  </si>
  <si>
    <r>
      <rPr>
        <b/>
        <sz val="10"/>
        <rFont val="Arial"/>
        <family val="2"/>
      </rPr>
      <t>Electronic Security</t>
    </r>
  </si>
  <si>
    <r>
      <rPr>
        <sz val="10"/>
        <rFont val="Arial"/>
        <family val="2"/>
      </rPr>
      <t xml:space="preserve">Destroy media according to NIST SP 800-88 (e.g., if hard drives are reused, utilize secure DOD three (3) pass overwrite standard; if decommissioning or physically destroying a drive, use a hammer or drill); if destroyed by a third party, it must comply with NIST SP 800-88 and a certificate of destruction must be provided
</t>
    </r>
    <r>
      <rPr>
        <sz val="10"/>
        <rFont val="Arial"/>
        <family val="2"/>
      </rPr>
      <t>Regularly update media destruction log and retain for at least one (1) year</t>
    </r>
  </si>
  <si>
    <r>
      <rPr>
        <sz val="10"/>
        <rFont val="Arial"/>
        <family val="2"/>
      </rPr>
      <t>Reduces the risk of leaks when media is properly destroyed/disposed. Logging aids in incident investigation</t>
    </r>
  </si>
  <si>
    <r>
      <rPr>
        <sz val="10"/>
        <rFont val="Arial"/>
        <family val="2"/>
      </rPr>
      <t>Certificates of destruction; media destruction log</t>
    </r>
  </si>
  <si>
    <t>MPA/TPN Best Practice in Place - OP-3.2 IG</t>
  </si>
  <si>
    <r>
      <rPr>
        <sz val="10"/>
        <rFont val="Arial"/>
        <family val="2"/>
      </rPr>
      <t>Users are only permitted to register for/log into systems/applications used to store and/or transfer Disney content using company email addresses – never personal email addresses</t>
    </r>
  </si>
  <si>
    <r>
      <rPr>
        <sz val="10"/>
        <rFont val="Arial"/>
        <family val="2"/>
      </rPr>
      <t>Reduces the risk of leaks by ensuring that only authorized individuals retain access to Disney content</t>
    </r>
  </si>
  <si>
    <t>MPA/TPN Best Practice in Place -  TS-1.6 IG</t>
  </si>
  <si>
    <r>
      <rPr>
        <sz val="10"/>
        <rFont val="Arial"/>
        <family val="2"/>
      </rPr>
      <t>Only company email accounts, never personal email accounts, are permitted to be used for communications related to Disney projects</t>
    </r>
  </si>
  <si>
    <r>
      <rPr>
        <sz val="10"/>
        <rFont val="Arial"/>
        <family val="2"/>
      </rPr>
      <t>Reduces the risk of leaks by ensuring that only authorized individuals retain access to sensitive Disney information</t>
    </r>
  </si>
  <si>
    <t>MPA/TPN Best Practice in Place - OR-1.1 IG</t>
  </si>
  <si>
    <r>
      <rPr>
        <sz val="10"/>
        <rFont val="Arial"/>
        <family val="2"/>
      </rPr>
      <t xml:space="preserve">Only utilize Disney-approved content transfer services (e.g., Aspera, 5th Kind), unless the CS team explicitly approves an alternative in writing prior to the transfer
</t>
    </r>
    <r>
      <rPr>
        <sz val="10"/>
        <color rgb="FFFF0000"/>
        <rFont val="Arial"/>
        <family val="2"/>
      </rPr>
      <t xml:space="preserve">Assets must </t>
    </r>
    <r>
      <rPr>
        <b/>
        <sz val="10"/>
        <color rgb="FFFF0000"/>
        <rFont val="Arial"/>
        <family val="2"/>
      </rPr>
      <t xml:space="preserve">NEVER </t>
    </r>
    <r>
      <rPr>
        <sz val="10"/>
        <color rgb="FFFF0000"/>
        <rFont val="Arial"/>
        <family val="2"/>
      </rPr>
      <t>be
•   Emailed
•   Stored on Cloud-based storage
•   Shared via Cloud-based storage
•   Uploaded to any service</t>
    </r>
  </si>
  <si>
    <r>
      <rPr>
        <sz val="10"/>
        <rFont val="Arial"/>
        <family val="2"/>
      </rPr>
      <t>Reduces the risk of asset interception by transferring assets only via Disney-approved encrypted transfer services</t>
    </r>
  </si>
  <si>
    <t>Paritally covered in TS-1.15 (less perscriptive).  Red highlighted areas not covered by TPN</t>
  </si>
  <si>
    <r>
      <rPr>
        <sz val="10"/>
        <rFont val="Arial"/>
        <family val="2"/>
      </rPr>
      <t xml:space="preserve">Configure a stateful inspection firewall:
</t>
    </r>
    <r>
      <rPr>
        <sz val="10"/>
        <rFont val="Arial"/>
        <family val="2"/>
      </rPr>
      <t xml:space="preserve">•   Enable security services (i.e., intrusion detection system (IDS), intrusion protection system (IPS), Gateway A/V, anti-spam, application control, and content filtering)
</t>
    </r>
    <r>
      <rPr>
        <sz val="10"/>
        <rFont val="Arial"/>
        <family val="2"/>
      </rPr>
      <t xml:space="preserve">•   Restrict in/outbound connections only to necessary connections (i.e., allow list, Aspera, A/V, etc. via access control list only)
</t>
    </r>
    <r>
      <rPr>
        <sz val="10"/>
        <rFont val="Arial"/>
        <family val="2"/>
      </rPr>
      <t xml:space="preserve">•   Enable logging for all connections/traffic and configuration changes
</t>
    </r>
    <r>
      <rPr>
        <sz val="10"/>
        <rFont val="Courier New"/>
        <family val="1"/>
      </rPr>
      <t xml:space="preserve">o  </t>
    </r>
    <r>
      <rPr>
        <sz val="10"/>
        <rFont val="Arial"/>
        <family val="2"/>
      </rPr>
      <t xml:space="preserve">Maintain logs for at least one (1) year
</t>
    </r>
    <r>
      <rPr>
        <sz val="10"/>
        <rFont val="Courier New"/>
        <family val="1"/>
      </rPr>
      <t xml:space="preserve">o  </t>
    </r>
    <r>
      <rPr>
        <sz val="10"/>
        <rFont val="Arial"/>
        <family val="2"/>
      </rPr>
      <t xml:space="preserve">Enable security alerts
</t>
    </r>
    <r>
      <rPr>
        <sz val="10"/>
        <rFont val="Arial"/>
        <family val="2"/>
      </rPr>
      <t xml:space="preserve">•   Enable 2FA for remote firewall management portal (e.g., token, keycard, smartphone, certificate)
</t>
    </r>
    <r>
      <rPr>
        <sz val="10"/>
        <rFont val="Arial"/>
        <family val="2"/>
      </rPr>
      <t xml:space="preserve">Whenever possible, include the following in the firewall configurations:
</t>
    </r>
    <r>
      <rPr>
        <sz val="10"/>
        <rFont val="Arial"/>
        <family val="2"/>
      </rPr>
      <t xml:space="preserve">•   Anti-spoofing filters
</t>
    </r>
    <r>
      <rPr>
        <sz val="10"/>
        <rFont val="Arial"/>
        <family val="2"/>
      </rPr>
      <t xml:space="preserve">•   Block non-routable IP addresses
</t>
    </r>
    <r>
      <rPr>
        <sz val="10"/>
        <rFont val="Arial"/>
        <family val="2"/>
      </rPr>
      <t xml:space="preserve">•   Block internal addresses over external ports
</t>
    </r>
    <r>
      <rPr>
        <sz val="10"/>
        <rFont val="Arial"/>
        <family val="2"/>
      </rPr>
      <t xml:space="preserve">•   Block UDP and ICMP echo requests
</t>
    </r>
    <r>
      <rPr>
        <sz val="10"/>
        <rFont val="Arial"/>
        <family val="2"/>
      </rPr>
      <t xml:space="preserve">•   Block unauthorized DNS zone transfers
</t>
    </r>
    <r>
      <rPr>
        <sz val="10"/>
        <rFont val="Arial"/>
        <family val="2"/>
      </rPr>
      <t>•   Apply egress filtering, so outgoing traffic can only come from an internal address</t>
    </r>
  </si>
  <si>
    <r>
      <rPr>
        <sz val="10"/>
        <rFont val="Arial"/>
        <family val="2"/>
      </rPr>
      <t>Reduces the attack surface of your network by restricting access to and from your machines</t>
    </r>
  </si>
  <si>
    <r>
      <rPr>
        <sz val="10"/>
        <rFont val="Arial"/>
        <family val="2"/>
      </rPr>
      <t>Ideally, an export of running firewall configuration; otherwise, screenshots of firewall management and security configurations</t>
    </r>
  </si>
  <si>
    <t>Covered in TS-1.5,2.4, &amp; 2.7</t>
  </si>
  <si>
    <r>
      <rPr>
        <sz val="10"/>
        <rFont val="Arial"/>
        <family val="2"/>
      </rPr>
      <t>Disable inactive switchport for port security/management (IP or MAC allow lists); use of physical port locks are an acceptable alternative</t>
    </r>
  </si>
  <si>
    <r>
      <rPr>
        <sz val="10"/>
        <rFont val="Arial"/>
        <family val="2"/>
      </rPr>
      <t>Reduces risk of unapproved production network access</t>
    </r>
  </si>
  <si>
    <r>
      <rPr>
        <sz val="10"/>
        <rFont val="Arial"/>
        <family val="2"/>
      </rPr>
      <t xml:space="preserve">Screenshot of console output </t>
    </r>
    <r>
      <rPr>
        <u/>
        <sz val="10"/>
        <rFont val="Arial"/>
        <family val="2"/>
      </rPr>
      <t>or</t>
    </r>
    <r>
      <rPr>
        <sz val="10"/>
        <rFont val="Arial"/>
        <family val="2"/>
      </rPr>
      <t xml:space="preserve"> photo of rear of switch</t>
    </r>
  </si>
  <si>
    <t>Covered in TS-2.3</t>
  </si>
  <si>
    <r>
      <t xml:space="preserve">Strong and unique passwords must be applied on any machine used to view assets (How- To; How-To):
•   Follow Disney password requirements:
o Use a complex login password that is a minimum of twelve (12) characters long
▪     Uppercase letters
▪     Numerals
▪     Special characters
o  </t>
    </r>
    <r>
      <rPr>
        <sz val="10"/>
        <color rgb="FFFF0000"/>
        <rFont val="Arial"/>
        <family val="2"/>
      </rPr>
      <t>Passwords must not include:
▪     Context-specific words such as account name, service name, company name, and/or any derivatives thereof
▪     Repeating characters (e.g., 111, AAA) or patterns (e.g., disneydisneydisney, abcabcabc)
▪     Weak, compromised, and/or commonly known passwords, such as those on
a “banned password” list (e.g., Disney123@)</t>
    </r>
    <r>
      <rPr>
        <sz val="10"/>
        <color rgb="FF000000"/>
        <rFont val="Arial"/>
        <family val="2"/>
      </rPr>
      <t xml:space="preserve">
o  Passwords must be rotated a maximum of every 365 days, any time password compromise is suspected/known, or prior to the start of each new Disney project, whichever comes soonest
o  Passwords must not be reused for at least five (5) generations
o </t>
    </r>
    <r>
      <rPr>
        <sz val="10"/>
        <color rgb="FFFF0000"/>
        <rFont val="Arial"/>
        <family val="2"/>
      </rPr>
      <t xml:space="preserve"> Passwords must not be changed more than once in twenty-four (24) hours</t>
    </r>
    <r>
      <rPr>
        <sz val="10"/>
        <color rgb="FF000000"/>
        <rFont val="Arial"/>
        <family val="2"/>
      </rPr>
      <t xml:space="preserve">
o  Passwords must not be shared with anyone else and/or known by others
o  Passwords must be stored securely (i.e., memorized and/or stored in an appropriate password management tool)
o  Multi-factor authentication (MFA) must be enabled
o </t>
    </r>
    <r>
      <rPr>
        <sz val="10"/>
        <color rgb="FFFF0000"/>
        <rFont val="Arial"/>
        <family val="2"/>
      </rPr>
      <t xml:space="preserve"> Authentication lockout must be enforced for a minimum of ten (10) minutes</t>
    </r>
    <r>
      <rPr>
        <sz val="10"/>
        <color rgb="FF000000"/>
        <rFont val="Arial"/>
        <family val="2"/>
      </rPr>
      <t xml:space="preserve"> after reaching a maximum of ten (10) invalid login attempts
I</t>
    </r>
    <r>
      <rPr>
        <sz val="10"/>
        <color rgb="FFFF0000"/>
        <rFont val="Arial"/>
        <family val="2"/>
      </rPr>
      <t>f using a directory service, group policies must comply with the following:
•    Twelve (12) characters minimum
•    Complexity: Enabled
•    Lockout Threshold: Five (5) attempts
•    Lockout Duration: 0 minutes (indefinite – requires admin to unlock)
•    Lockout Count Reset Timer: 1440 minutes
•    Number of previous logons to cache (if domain controller is not available): Four (4) or less</t>
    </r>
  </si>
  <si>
    <r>
      <rPr>
        <sz val="10"/>
        <rFont val="Arial"/>
        <family val="2"/>
      </rPr>
      <t>Strong unique passwords reduce the effectiveness of a cyber technique called brute forcing (</t>
    </r>
    <r>
      <rPr>
        <b/>
        <sz val="10"/>
        <rFont val="Arial"/>
        <family val="2"/>
      </rPr>
      <t>More Info</t>
    </r>
    <r>
      <rPr>
        <sz val="10"/>
        <rFont val="Arial"/>
        <family val="2"/>
      </rPr>
      <t>), which uses computers to try thousands of passwords per second until the correct password is identified. Strong</t>
    </r>
    <r>
      <rPr>
        <sz val="10"/>
        <color rgb="FF000000"/>
        <rFont val="Times New Roman"/>
        <family val="1"/>
      </rPr>
      <t xml:space="preserve"> passwords reduce the effectiveness of the attack</t>
    </r>
  </si>
  <si>
    <t>Paritally covered in TS-1.6 (less perscriptive).  Red highlighted areas not covered by TPN</t>
  </si>
  <si>
    <t>Disable WiFi on production related machines (ethernet connection is preferred). If wireless connection is necessary, set WiFi to WPA3 (or WPA2, if WPA3 is not possible) access protocol and set a strong WiFi and router management password (How-To)
•   Follow Disney password requirements:
o Use a complex login password that is a minimum of twelve (12) characters long
▪     Uppercase letters
▪     Numerals
▪     Special characters
o  Passwords must not include:
▪     Context-specific words such as account name, service name, company name, and/or any derivatives thereof
▪     Repeating characters (e.g., 111, AAA) or patterns (e.g., disneydisneydisney, abcabcabc)
▪     Weak, compromised, and/or commonly known passwords, such as those on
a “banned password” list (e.g., Disney123@)
o  Passwords must be rotated a maximum of every 365 days, any time password compromise is suspected/known, or prior to the start of each new Disney project, whichever comes soonest
o  Passwords must not be reused for at least five (5) generations
o  Passwords must not be changed more than once in twenty-four (24) hours
o  Passwords must not be shared with anyone else and/or known by others
o  Passwords must be stored securely (i.e., memorized and/or stored in an appropriate password management tool)
o  Multi-factor authentication (MFA) must be enabled
o  Authentication lockout must be enforced for a minimum of ten (10) minutes after reaching a maximum of ten (10) invalid login attempts
If using a directory service, group policies must comply with the following:
•    Twelve (12) characters minimum
•    Complexity: Enabled
•    Lockout Threshold: Five (5) attempts
•    Lockout Duration: 0 minutes (indefinite – requires admin to unlock)
•    Lockout Count Reset Timer: 1440 minutes
•    Number of previous logons to cache (if domain controller is not available): Four (4) or less</t>
  </si>
  <si>
    <r>
      <rPr>
        <sz val="10"/>
        <rFont val="Arial"/>
        <family val="2"/>
      </rPr>
      <t>Reduces the risk of unauthorized users on your wireless network and limits access to traffic/files by using secure WiFi access protocols (that do not have vulnerabilities) and a strong password</t>
    </r>
  </si>
  <si>
    <r>
      <rPr>
        <sz val="10"/>
        <rFont val="Arial"/>
        <family val="2"/>
      </rPr>
      <t>Screenshot showing updated WiFi settings</t>
    </r>
  </si>
  <si>
    <t>Covered in TS-2.11 BP (except PW requirements addressed above)</t>
  </si>
  <si>
    <r>
      <rPr>
        <sz val="10"/>
        <rFont val="Arial"/>
        <family val="2"/>
      </rPr>
      <t>If Disney assets are stored on shared storage, they must be logically segmented from other files; set file-based permissions to allow only necessary employees (least privileged access) access to the folders/files required for their workflow</t>
    </r>
  </si>
  <si>
    <r>
      <rPr>
        <sz val="10"/>
        <rFont val="Arial"/>
        <family val="2"/>
      </rPr>
      <t>Ensures only those on a need-to-know basis have access to assets and prevents those without permissions from accessing assets un/intentionally</t>
    </r>
  </si>
  <si>
    <r>
      <rPr>
        <sz val="10"/>
        <rFont val="Arial"/>
        <family val="2"/>
      </rPr>
      <t>Formal acknowledgement and screenshot of sample permissions policy</t>
    </r>
  </si>
  <si>
    <t>Covered in OP-3.1 IG</t>
  </si>
  <si>
    <r>
      <t xml:space="preserve">Disable remote access to production related networks unless otherwise necessary (e.g., emergency maintenance, approved remote workflows)
If remote access is enabled, a full tunnel VPN with 2FA enabled is required
</t>
    </r>
    <r>
      <rPr>
        <sz val="10"/>
        <color rgb="FFFF0000"/>
        <rFont val="Arial"/>
        <family val="2"/>
      </rPr>
      <t>Enable VPN security and email alerts to notify applicable personnel of anomalies (e.g., multiple failed login attempts, large file movements)
Enable IP lockout/block for IPs with five (5) failed login attempts; Administrators must be alerted when this occurs
Audit logs for grant/refusal of VPN connections at least weekly Block file transfer protocols (i.e., FTP, SSH, IRC, IM) if not needed</t>
    </r>
  </si>
  <si>
    <r>
      <rPr>
        <sz val="10"/>
        <rFont val="Arial"/>
        <family val="2"/>
      </rPr>
      <t>Ensures only authorized individuals have access, and that their access is limited to the assets they need; reduces malicious actors from remotely accessing production infrastructure and assets</t>
    </r>
  </si>
  <si>
    <r>
      <rPr>
        <sz val="10"/>
        <rFont val="Arial"/>
        <family val="2"/>
      </rPr>
      <t>Screenshots of configurations, sample tokens, email/text alerts, etc.</t>
    </r>
  </si>
  <si>
    <t>Paritally covered in TS-2.1 &amp; 2.9 (less perscriptive).  Red highlighted areas not covered by TPN</t>
  </si>
  <si>
    <r>
      <rPr>
        <sz val="10"/>
        <rFont val="Arial"/>
        <family val="2"/>
      </rPr>
      <t>All machines used to view assets must have a screen lock/screensaver with password lock that will automatically activate after five (5) minutes of inactivity (</t>
    </r>
    <r>
      <rPr>
        <b/>
        <sz val="10"/>
        <rFont val="Arial"/>
        <family val="2"/>
      </rPr>
      <t>How-To</t>
    </r>
    <r>
      <rPr>
        <sz val="10"/>
        <rFont val="Arial"/>
        <family val="2"/>
      </rPr>
      <t>)</t>
    </r>
  </si>
  <si>
    <r>
      <rPr>
        <sz val="10"/>
        <rFont val="Arial"/>
        <family val="2"/>
      </rPr>
      <t>Reduces the risk of unauthorized users viewing/accessing content on an unlocked computer to a maximum of five (5) minutes</t>
    </r>
  </si>
  <si>
    <r>
      <rPr>
        <sz val="10"/>
        <rFont val="Arial"/>
        <family val="2"/>
      </rPr>
      <t>Screenshot showing the screensaver with password lock settings</t>
    </r>
  </si>
  <si>
    <r>
      <rPr>
        <sz val="10"/>
        <rFont val="Arial"/>
        <family val="2"/>
      </rPr>
      <t xml:space="preserve">All machines used to view assets and/or related to production network infrastructure (e.g., workstations, firewalls, switches) must run on a currently supported Operating System (OS) with all security patches applied to the machine(s); applications on the machine must be updated and patched at least weekly
</t>
    </r>
    <r>
      <rPr>
        <sz val="10"/>
        <rFont val="Arial"/>
        <family val="2"/>
      </rPr>
      <t>•    MacOS: Ventura, Monterey, and Big Sur (</t>
    </r>
    <r>
      <rPr>
        <b/>
        <sz val="10"/>
        <rFont val="Arial"/>
        <family val="2"/>
      </rPr>
      <t>How-To</t>
    </r>
    <r>
      <rPr>
        <sz val="10"/>
        <rFont val="Arial"/>
        <family val="2"/>
      </rPr>
      <t xml:space="preserve">)
</t>
    </r>
    <r>
      <rPr>
        <sz val="10"/>
        <rFont val="Arial"/>
        <family val="2"/>
      </rPr>
      <t>•    Windows: 10 or 11 (</t>
    </r>
    <r>
      <rPr>
        <b/>
        <sz val="10"/>
        <rFont val="Arial"/>
        <family val="2"/>
      </rPr>
      <t>How-To</t>
    </r>
    <r>
      <rPr>
        <sz val="10"/>
        <rFont val="Arial"/>
        <family val="2"/>
      </rPr>
      <t>)</t>
    </r>
  </si>
  <si>
    <r>
      <rPr>
        <sz val="10"/>
        <rFont val="Arial"/>
        <family val="2"/>
      </rPr>
      <t xml:space="preserve">Out-of-date and unpatched systems are one of the biggest causes of breach.
</t>
    </r>
    <r>
      <rPr>
        <sz val="10"/>
        <rFont val="Arial"/>
        <family val="2"/>
      </rPr>
      <t>Unpatched or unsupported operating systems and applications may have vulnerabilities that allow malicious users to access them (analogous to a car part recall)</t>
    </r>
  </si>
  <si>
    <r>
      <rPr>
        <sz val="10"/>
        <rFont val="Arial"/>
        <family val="2"/>
      </rPr>
      <t>Screenshot showing completion of or displaying the current OS version</t>
    </r>
  </si>
  <si>
    <t>Covered in OR-1.1 &amp; TS-1.16</t>
  </si>
  <si>
    <r>
      <rPr>
        <sz val="10"/>
        <rFont val="Arial"/>
        <family val="2"/>
      </rPr>
      <t xml:space="preserve">All machines used to view assets must apply full disk encryption (i.e., BitLocker or FileVault)
</t>
    </r>
    <r>
      <rPr>
        <sz val="10"/>
        <rFont val="Arial"/>
        <family val="2"/>
      </rPr>
      <t>•    MacOS: (</t>
    </r>
    <r>
      <rPr>
        <b/>
        <sz val="10"/>
        <rFont val="Arial"/>
        <family val="2"/>
      </rPr>
      <t>How-To</t>
    </r>
    <r>
      <rPr>
        <sz val="10"/>
        <rFont val="Arial"/>
        <family val="2"/>
      </rPr>
      <t xml:space="preserve">)
</t>
    </r>
    <r>
      <rPr>
        <sz val="10"/>
        <rFont val="Arial"/>
        <family val="2"/>
      </rPr>
      <t>•    Windows: (</t>
    </r>
    <r>
      <rPr>
        <b/>
        <sz val="10"/>
        <rFont val="Arial"/>
        <family val="2"/>
      </rPr>
      <t>How-To</t>
    </r>
    <r>
      <rPr>
        <sz val="10"/>
        <rFont val="Arial"/>
        <family val="2"/>
      </rPr>
      <t>)</t>
    </r>
  </si>
  <si>
    <r>
      <rPr>
        <sz val="10"/>
        <rFont val="Arial"/>
        <family val="2"/>
      </rPr>
      <t>If content is encrypted on a workstation – even if an unauthorized user gets access to the workstation – the workstation and hard drive are useless without the decryption password</t>
    </r>
  </si>
  <si>
    <r>
      <rPr>
        <sz val="10"/>
        <rFont val="Arial"/>
        <family val="2"/>
      </rPr>
      <t>Screenshot of applied encryption</t>
    </r>
  </si>
  <si>
    <t>Covered in TS-3.0 BP</t>
  </si>
  <si>
    <r>
      <rPr>
        <sz val="10"/>
        <rFont val="Arial"/>
        <family val="2"/>
      </rPr>
      <t>Anti-virus (AV; e.g., Norton, McAfee, Symantec, Sophos Home Free, Avast) must be installed (</t>
    </r>
    <r>
      <rPr>
        <b/>
        <sz val="10"/>
        <rFont val="Arial"/>
        <family val="2"/>
      </rPr>
      <t>How-To</t>
    </r>
    <r>
      <rPr>
        <sz val="10"/>
        <rFont val="Arial"/>
        <family val="2"/>
      </rPr>
      <t xml:space="preserve">)
</t>
    </r>
    <r>
      <rPr>
        <sz val="10"/>
        <rFont val="Arial"/>
        <family val="2"/>
      </rPr>
      <t>All machines used to view assets must have AV definition(s) up-to-date as often as possible</t>
    </r>
  </si>
  <si>
    <r>
      <rPr>
        <sz val="10"/>
        <rFont val="Arial"/>
        <family val="2"/>
      </rPr>
      <t>Thousands of new viruses are discovered daily and AV companies are constantly publishing new lists of known malware reported across the internet. If a file matches the list, it is blocked. This is why it is very important that AV software is set up to update itself constantly</t>
    </r>
  </si>
  <si>
    <r>
      <rPr>
        <sz val="10"/>
        <rFont val="Arial"/>
        <family val="2"/>
      </rPr>
      <t>Screenshot of a completed AV update and auto-update settings</t>
    </r>
  </si>
  <si>
    <t>Covered in TS-1.4 BP</t>
  </si>
  <si>
    <r>
      <rPr>
        <sz val="10"/>
        <rFont val="Arial"/>
        <family val="2"/>
      </rPr>
      <t>Disable all unnecessary sharing services (e.g., remote access, file sharing, screen sharing)</t>
    </r>
  </si>
  <si>
    <r>
      <rPr>
        <sz val="10"/>
        <rFont val="Arial"/>
        <family val="2"/>
      </rPr>
      <t>Reduces the risk of content leaks across unapproved media</t>
    </r>
  </si>
  <si>
    <r>
      <rPr>
        <sz val="10"/>
        <rFont val="Arial"/>
        <family val="2"/>
      </rPr>
      <t>Screenshot of sharing system preferences</t>
    </r>
  </si>
  <si>
    <t>Covered in TS-1.1 BP</t>
  </si>
  <si>
    <r>
      <rPr>
        <sz val="10"/>
        <rFont val="Arial"/>
        <family val="2"/>
      </rPr>
      <t>Enable local firewall on production machines only if performance is not adversely impacted</t>
    </r>
  </si>
  <si>
    <r>
      <rPr>
        <sz val="10"/>
        <rFont val="Arial"/>
        <family val="2"/>
      </rPr>
      <t>Reduces the risk of compromise in the event a network firewall or other network security device(s) fail or are misconfigured to restrict unwanted traffic</t>
    </r>
  </si>
  <si>
    <r>
      <rPr>
        <sz val="10"/>
        <rFont val="Arial"/>
        <family val="2"/>
      </rPr>
      <t>Screenshot of firewall security system preferences or Defender settings</t>
    </r>
  </si>
  <si>
    <t>Covered in TS-1.1 &amp; TS-1.3 IG's</t>
  </si>
  <si>
    <r>
      <rPr>
        <sz val="10"/>
        <rFont val="Arial"/>
        <family val="2"/>
      </rPr>
      <t>Disable the AutoPlay/AutoRun functionality in Windows</t>
    </r>
  </si>
  <si>
    <r>
      <rPr>
        <sz val="10"/>
        <rFont val="Arial"/>
        <family val="2"/>
      </rPr>
      <t>Reduces risk of compromise via removable media (e.g., USB, CD/DVD)</t>
    </r>
  </si>
  <si>
    <r>
      <rPr>
        <sz val="10"/>
        <rFont val="Arial"/>
        <family val="2"/>
      </rPr>
      <t>Screenshot of group policy disabling AutoPlay/AutoRun</t>
    </r>
  </si>
  <si>
    <r>
      <t xml:space="preserve">Disable internet on all production machines (workstations/storage) that utilize Disney assets (logically or physically air-gapped)
Any machine accessing Disney content must not have persistent/direct internet access (internet must be disabled when not needed or not in use) and only necessary connections needed for the session are permitted
License validation must be completed via temporary internet access or indirect (proxied) internet connections placed on allow lists (by IPs/ports via firewall ACLs) on an as-needed </t>
    </r>
    <r>
      <rPr>
        <sz val="10"/>
        <color rgb="FF000000"/>
        <rFont val="Arial"/>
        <family val="2"/>
      </rPr>
      <t>basis; if workstations require temporary internet access, ensure workstations accessing Disney assets are physically connected to the internet via ethernet cable only (i.e., not wireless)</t>
    </r>
  </si>
  <si>
    <r>
      <rPr>
        <sz val="10"/>
        <rFont val="Arial"/>
        <family val="2"/>
      </rPr>
      <t>Reduces the risk of outside attackers being  able to access your machines and any assets on them</t>
    </r>
  </si>
  <si>
    <r>
      <rPr>
        <sz val="10"/>
        <rFont val="Arial"/>
        <family val="2"/>
      </rPr>
      <t>Photo of workstation physical ports and/or firewall ACLs and network system preferences</t>
    </r>
  </si>
  <si>
    <t>Covered in TS-2.8 BP</t>
  </si>
  <si>
    <r>
      <rPr>
        <sz val="10"/>
        <rFont val="Arial"/>
        <family val="2"/>
      </rPr>
      <t xml:space="preserve">Dedicate a workstation for I/O (content download/upload only)
If a firewall is in place, I/O workstation must be on a dedicated I/O network (for downloading content only) with restricted internet access (inbound deny all, outbound placed on allow lists for only necessary services such as client transfer service, AV updates, and licensing)
Files must be unidirectionally pulled to production network (e.g., via Apple Filing Protocol (AFP) from production file mount/pull to I/O) and not pushed to production network from I/O
If a firewall is not in place, only connect I/O workstation when content needs to be downloaded/uploaded. </t>
    </r>
    <r>
      <rPr>
        <sz val="10"/>
        <color rgb="FFFF0000"/>
        <rFont val="Arial"/>
        <family val="2"/>
      </rPr>
      <t>Alternatively, the sneaker net method can be utilized to transfer files from I/O to production: Client assets should be downloaded directly and stored only onto a Disney approved encrypted drive (e.g., AES-256 Apricorn padlock drive; not the local workstation hard drive) and antivirus scanned. After the scan, unplug the drive and walk it over to a dedicated production ingest workstation (USB available for only the dedicated workstation – the rest are disabled). The production workstations and the dedicated upload and download station should ideally be monitored via CCTV, unless end point protector (via Sophos EPP) can be enforced to only allow list of dedicated Apricorn drives</t>
    </r>
    <r>
      <rPr>
        <sz val="10"/>
        <rFont val="Arial"/>
        <family val="2"/>
      </rPr>
      <t xml:space="preserve">
If dedicated I/O workstation is not feasible, only connect the production workstation to internet when uploading or downloading content. Download directly onto encrypted external drive and immediately disconnect workstation from internet (disconnect ethernet and disable WiFi)</t>
    </r>
  </si>
  <si>
    <r>
      <rPr>
        <sz val="10"/>
        <rFont val="Arial"/>
        <family val="2"/>
      </rPr>
      <t>Allows assets to be uploaded/downloaded without needing to place production workstations/storage on the internet; eliminates the risk of exposure of the asset online</t>
    </r>
  </si>
  <si>
    <r>
      <rPr>
        <sz val="10"/>
        <rFont val="Arial"/>
        <family val="2"/>
      </rPr>
      <t>Photo of dedicated workstation; screenshot of I/O network ACLs</t>
    </r>
  </si>
  <si>
    <t>Paritally covered in TS-1.0 &amp; 1.15 (less perscriptive).  Red highlighted areas not covered by TPN</t>
  </si>
  <si>
    <r>
      <rPr>
        <sz val="10"/>
        <rFont val="Arial"/>
        <family val="2"/>
      </rPr>
      <t>Disable auto-login functionalities. Do not write down login account names or passwords</t>
    </r>
  </si>
  <si>
    <r>
      <rPr>
        <sz val="10"/>
        <rFont val="Arial"/>
        <family val="2"/>
      </rPr>
      <t>Reduces risk of unwarranted access/exposure to unauthorized users</t>
    </r>
  </si>
  <si>
    <r>
      <rPr>
        <sz val="10"/>
        <rFont val="Arial"/>
        <family val="2"/>
      </rPr>
      <t>Screenshot of related user account system preference</t>
    </r>
  </si>
  <si>
    <r>
      <rPr>
        <b/>
        <sz val="10"/>
        <rFont val="Arial"/>
        <family val="2"/>
      </rPr>
      <t>Policies, Plans, and Reporting Incidents</t>
    </r>
  </si>
  <si>
    <r>
      <t xml:space="preserve">Implement and maintain policies proactively communicating and strictly prohibiting the use of digital devices and social media posts related to client projects; </t>
    </r>
    <r>
      <rPr>
        <sz val="10"/>
        <color rgb="FFFF0000"/>
        <rFont val="Arial"/>
        <family val="2"/>
      </rPr>
      <t>post physical signs (visibly accessible) around the facility to remind employees and contractors of these policies</t>
    </r>
  </si>
  <si>
    <r>
      <rPr>
        <sz val="10"/>
        <rFont val="Arial"/>
        <family val="2"/>
      </rPr>
      <t xml:space="preserve">Digital devices (e.g., phones, tablets) have the capability to take and potentially leak pictures, videos, and audio of client-related projects.
</t>
    </r>
    <r>
      <rPr>
        <sz val="10"/>
        <rFont val="Arial"/>
        <family val="2"/>
      </rPr>
      <t>Social media also has the capability of leaking confidential information, content, and/or details about client projects</t>
    </r>
  </si>
  <si>
    <r>
      <rPr>
        <sz val="10"/>
        <rFont val="Arial"/>
        <family val="2"/>
      </rPr>
      <t>Copy or brief description of policies</t>
    </r>
  </si>
  <si>
    <t>Paritally covered in OR-1.1 (less perscriptive).  Red highlighted areas not covered by TPN</t>
  </si>
  <si>
    <r>
      <rPr>
        <sz val="10"/>
        <rFont val="Arial"/>
        <family val="2"/>
      </rPr>
      <t>Draft and formalize business continuity plans to include disaster recovery and data backup and recovery; review and update of business continuity plans must be performed at least annually</t>
    </r>
  </si>
  <si>
    <r>
      <rPr>
        <sz val="10"/>
        <rFont val="Arial"/>
        <family val="2"/>
      </rPr>
      <t>Reduces the risk of lost work (either accidentally or maliciously)</t>
    </r>
  </si>
  <si>
    <t>Covered in OR-1.2 BP</t>
  </si>
  <si>
    <r>
      <rPr>
        <sz val="10"/>
        <rFont val="Arial"/>
        <family val="2"/>
      </rPr>
      <t>Promptly notify clients whose content may have been leaked, stolen, or otherwise compromised. Document the incident, its relevant details, and actively communicate corrective actions/updates regarding the incident to clients</t>
    </r>
  </si>
  <si>
    <r>
      <rPr>
        <sz val="10"/>
        <rFont val="Arial"/>
        <family val="2"/>
      </rPr>
      <t>Ensures that Disney can appropriately address and mitigate leaks/incidents</t>
    </r>
  </si>
  <si>
    <r>
      <rPr>
        <b/>
        <sz val="10"/>
        <rFont val="Arial"/>
        <family val="2"/>
      </rPr>
      <t>Access and Privilege Requirements</t>
    </r>
  </si>
  <si>
    <t>Monitor and audit access and privileges as frequently as possible, including, but not limited to:
•    Accounts
•    Electronic access
•    Physical access
•    Applications
•    Management consoles
Whenever possible:
•    Automate via alerts and playbooks (must be regularly tested)
•    Enable 2FA</t>
  </si>
  <si>
    <r>
      <rPr>
        <sz val="10"/>
        <rFont val="Arial"/>
        <family val="2"/>
      </rPr>
      <t>Restricts access and alerts you when unauthorized users are accessing your devices/files</t>
    </r>
  </si>
  <si>
    <r>
      <rPr>
        <sz val="10"/>
        <rFont val="Arial"/>
        <family val="2"/>
      </rPr>
      <t>Formal acknowledgment and policy</t>
    </r>
  </si>
  <si>
    <t>Covered in PS-1.0, 1.1, 1.2, 1.3, 1.4, 1.5 &amp; TS-1.5, 1.6, 2.7</t>
  </si>
  <si>
    <r>
      <rPr>
        <sz val="10"/>
        <rFont val="Arial"/>
        <family val="2"/>
      </rPr>
      <t xml:space="preserve">Implement and maintain a formal termination process to promptly remove/disable
</t>
    </r>
    <r>
      <rPr>
        <sz val="10"/>
        <rFont val="Arial"/>
        <family val="2"/>
      </rPr>
      <t xml:space="preserve">terminated users’ access
</t>
    </r>
    <r>
      <rPr>
        <sz val="10"/>
        <rFont val="Arial"/>
        <family val="2"/>
      </rPr>
      <t xml:space="preserve">•    Checklist is sufficient only if completed checklists are regularly maintained and retained through to  the completion of the term/project
</t>
    </r>
    <r>
      <rPr>
        <sz val="10"/>
        <rFont val="Arial"/>
        <family val="2"/>
      </rPr>
      <t>Ensure assets are promptly returned; all third-party workers must return all content and client information in their possession upon the earlier to occur of either, termination of their contract or completion of the term/project</t>
    </r>
  </si>
  <si>
    <r>
      <rPr>
        <sz val="10"/>
        <rFont val="Arial"/>
        <family val="2"/>
      </rPr>
      <t>Ensures off-boarded employees and third- party workers do not retain any access to systems, services, and assets</t>
    </r>
  </si>
  <si>
    <r>
      <rPr>
        <sz val="10"/>
        <rFont val="Arial"/>
        <family val="2"/>
      </rPr>
      <t>Copy or brief description of procedures</t>
    </r>
  </si>
  <si>
    <t>Covered in OR-3.1 BP</t>
  </si>
  <si>
    <r>
      <rPr>
        <sz val="10"/>
        <rFont val="Arial"/>
        <family val="2"/>
      </rPr>
      <t xml:space="preserve">Use standard unique accounts (non-admin) Restrict admin account access
</t>
    </r>
    <r>
      <rPr>
        <sz val="10"/>
        <rFont val="Arial"/>
        <family val="2"/>
      </rPr>
      <t>Disable guest accounts</t>
    </r>
  </si>
  <si>
    <r>
      <rPr>
        <sz val="10"/>
        <rFont val="Arial"/>
        <family val="2"/>
      </rPr>
      <t>When users have unrestricted admin access, viruses and malware can circumvent controls, quickly install themselves, and spread across networks. Use of unprivileged accounts reduces the risk of these types of incidents from occurring</t>
    </r>
  </si>
  <si>
    <r>
      <rPr>
        <sz val="10"/>
        <rFont val="Arial"/>
        <family val="2"/>
      </rPr>
      <t>Screenshot of users &amp; groups system preferences</t>
    </r>
  </si>
  <si>
    <t>Covered in OR-1.6 BP</t>
  </si>
  <si>
    <r>
      <rPr>
        <b/>
        <sz val="14"/>
        <rFont val="Arial"/>
        <family val="2"/>
      </rPr>
      <t xml:space="preserve">Content Breach/Security Incident Response Protocol
</t>
    </r>
    <r>
      <rPr>
        <sz val="10"/>
        <rFont val="Arial"/>
        <family val="2"/>
      </rPr>
      <t xml:space="preserve">A security incident is any event or action that is a real or potential threat to the confidentiality, integrity, or availability of Studio content. This includes, but is not necessarily limited to, the following:
</t>
    </r>
    <r>
      <rPr>
        <sz val="10"/>
        <rFont val="Arial"/>
        <family val="2"/>
      </rPr>
      <t xml:space="preserve">•     Loss or theft of physical assets/media containing Studio content
</t>
    </r>
    <r>
      <rPr>
        <sz val="10"/>
        <rFont val="Arial"/>
        <family val="2"/>
      </rPr>
      <t xml:space="preserve">•     Loss or theft of a physical device with access to or containing Studio content
</t>
    </r>
    <r>
      <rPr>
        <sz val="10"/>
        <rFont val="Arial"/>
        <family val="2"/>
      </rPr>
      <t xml:space="preserve">•     Leak or theft of Studio content
</t>
    </r>
    <r>
      <rPr>
        <sz val="10"/>
        <rFont val="Arial"/>
        <family val="2"/>
      </rPr>
      <t xml:space="preserve">•     Suspicious activity
</t>
    </r>
    <r>
      <rPr>
        <sz val="10"/>
        <rFont val="Arial"/>
        <family val="2"/>
      </rPr>
      <t xml:space="preserve">•     Theft/breach/leak of personal access credentials
</t>
    </r>
    <r>
      <rPr>
        <sz val="10"/>
        <rFont val="Arial"/>
        <family val="2"/>
      </rPr>
      <t>•     Third-party reports of an incident or leak of Studio content</t>
    </r>
  </si>
  <si>
    <r>
      <rPr>
        <sz val="10"/>
        <rFont val="Arial"/>
        <family val="2"/>
      </rPr>
      <t xml:space="preserve">In the event of any content breach or security concerns, immediately contact the GSCC at </t>
    </r>
    <r>
      <rPr>
        <b/>
        <sz val="10"/>
        <rFont val="Arial"/>
        <family val="2"/>
      </rPr>
      <t>+1 (818) 560-3220</t>
    </r>
    <r>
      <rPr>
        <sz val="10"/>
        <rFont val="Arial"/>
        <family val="2"/>
      </rPr>
      <t xml:space="preserve">, or email them at </t>
    </r>
    <r>
      <rPr>
        <b/>
        <sz val="10"/>
        <rFont val="Arial"/>
        <family val="2"/>
      </rPr>
      <t>Global.Security.Communications.Center@disney.com</t>
    </r>
    <r>
      <rPr>
        <sz val="10"/>
        <rFont val="Arial"/>
        <family val="2"/>
      </rPr>
      <t>. If you contact the GSCC by email, you may be asked to call them to provide more information. The GSCC will collect all of the necessary information regarding the issue and will relay it to the CS. The CS will trigger an incident investigation to manage and will work to resolve the breach/security incident.</t>
    </r>
  </si>
  <si>
    <r>
      <rPr>
        <b/>
        <sz val="7"/>
        <color rgb="FFFFFFFF"/>
        <rFont val="Calibri"/>
        <family val="2"/>
      </rPr>
      <t>Disney Control Domain</t>
    </r>
  </si>
  <si>
    <r>
      <rPr>
        <b/>
        <sz val="7"/>
        <color rgb="FFFFFFFF"/>
        <rFont val="Calibri"/>
        <family val="2"/>
      </rPr>
      <t>MPA Control Domain</t>
    </r>
  </si>
  <si>
    <r>
      <rPr>
        <b/>
        <sz val="7"/>
        <color rgb="FFFFFFFF"/>
        <rFont val="Calibri"/>
        <family val="2"/>
      </rPr>
      <t>Disney Control Sub Domain</t>
    </r>
  </si>
  <si>
    <r>
      <rPr>
        <b/>
        <sz val="7"/>
        <color rgb="FFFFFFFF"/>
        <rFont val="Calibri"/>
        <family val="2"/>
      </rPr>
      <t>Disney Best Practice Statement</t>
    </r>
  </si>
  <si>
    <r>
      <rPr>
        <b/>
        <sz val="7"/>
        <color rgb="FFFFFFFF"/>
        <rFont val="Calibri"/>
        <family val="2"/>
      </rPr>
      <t>Updated Disney Control Reference#</t>
    </r>
  </si>
  <si>
    <r>
      <rPr>
        <b/>
        <sz val="7"/>
        <color rgb="FFFFFFFF"/>
        <rFont val="Calibri"/>
        <family val="2"/>
      </rPr>
      <t>Disney Control Description</t>
    </r>
  </si>
  <si>
    <r>
      <rPr>
        <b/>
        <sz val="7"/>
        <color rgb="FFFFFFFF"/>
        <rFont val="Calibri"/>
        <family val="2"/>
      </rPr>
      <t>Former Disney Ref #</t>
    </r>
  </si>
  <si>
    <r>
      <rPr>
        <b/>
        <sz val="7"/>
        <color rgb="FFFFFFFF"/>
        <rFont val="Calibri"/>
        <family val="2"/>
      </rPr>
      <t xml:space="preserve">MPA
</t>
    </r>
    <r>
      <rPr>
        <b/>
        <sz val="7"/>
        <color rgb="FFFFFFFF"/>
        <rFont val="Calibri"/>
        <family val="2"/>
      </rPr>
      <t>Content Security Program v5.2</t>
    </r>
  </si>
  <si>
    <r>
      <rPr>
        <b/>
        <sz val="7"/>
        <color rgb="FFFFFFFF"/>
        <rFont val="Calibri"/>
        <family val="2"/>
      </rPr>
      <t>NIST CSF</t>
    </r>
  </si>
  <si>
    <r>
      <rPr>
        <b/>
        <sz val="7"/>
        <color rgb="FFFFFFFF"/>
        <rFont val="Arial"/>
        <family val="2"/>
      </rPr>
      <t>CIS</t>
    </r>
  </si>
  <si>
    <r>
      <rPr>
        <sz val="7"/>
        <rFont val="Calibri"/>
        <family val="2"/>
      </rPr>
      <t>Organizational Controls &amp; Management Systems Policies and Procedures</t>
    </r>
  </si>
  <si>
    <r>
      <rPr>
        <sz val="7"/>
        <rFont val="Calibri"/>
        <family val="2"/>
      </rPr>
      <t>Organizational Security</t>
    </r>
  </si>
  <si>
    <r>
      <rPr>
        <sz val="7"/>
        <rFont val="Calibri"/>
        <family val="2"/>
      </rPr>
      <t>Security Management Team</t>
    </r>
  </si>
  <si>
    <r>
      <rPr>
        <sz val="7"/>
        <rFont val="Calibri"/>
        <family val="2"/>
      </rPr>
      <t>Execute a documented, risk- based program that supports business objectives while encompassing appropriate cybersecurity and privacy principles that address applicable statutory, regulatory and contractual obligations.</t>
    </r>
  </si>
  <si>
    <r>
      <rPr>
        <sz val="7"/>
        <rFont val="Calibri"/>
        <family val="2"/>
      </rPr>
      <t>SMT-01</t>
    </r>
  </si>
  <si>
    <r>
      <rPr>
        <sz val="7"/>
        <rFont val="Calibri"/>
        <family val="2"/>
      </rPr>
      <t>The organization must establish an independent security management ream approved by the business owners/senior management to guard against security risks, content loss, and other threats.</t>
    </r>
  </si>
  <si>
    <r>
      <rPr>
        <sz val="7"/>
        <rFont val="Calibri"/>
        <family val="2"/>
      </rPr>
      <t>4.1.1</t>
    </r>
  </si>
  <si>
    <r>
      <rPr>
        <sz val="7"/>
        <rFont val="Calibri"/>
        <family val="2"/>
      </rPr>
      <t>OR-1.0(G)</t>
    </r>
  </si>
  <si>
    <r>
      <rPr>
        <sz val="7"/>
        <rFont val="Calibri"/>
        <family val="2"/>
      </rPr>
      <t>GOV- 04</t>
    </r>
  </si>
  <si>
    <r>
      <rPr>
        <sz val="7"/>
        <rFont val="Calibri"/>
        <family val="2"/>
      </rPr>
      <t>G.7</t>
    </r>
  </si>
  <si>
    <r>
      <rPr>
        <sz val="7"/>
        <rFont val="Calibri"/>
        <family val="2"/>
      </rPr>
      <t>SMT-02</t>
    </r>
  </si>
  <si>
    <r>
      <rPr>
        <sz val="7"/>
        <rFont val="Calibri"/>
        <family val="2"/>
      </rPr>
      <t xml:space="preserve">The organization must ensure that a centrally managed framework is adopted to document and govern security across the organization through the development of an Information Security Program /
</t>
    </r>
    <r>
      <rPr>
        <sz val="7"/>
        <rFont val="Calibri"/>
        <family val="2"/>
      </rPr>
      <t>Manual.</t>
    </r>
  </si>
  <si>
    <r>
      <rPr>
        <sz val="7"/>
        <rFont val="Calibri"/>
        <family val="2"/>
      </rPr>
      <t>OR-1.0</t>
    </r>
  </si>
  <si>
    <r>
      <rPr>
        <sz val="7"/>
        <rFont val="Calibri"/>
        <family val="2"/>
      </rPr>
      <t>GV.2</t>
    </r>
  </si>
  <si>
    <r>
      <rPr>
        <sz val="7"/>
        <rFont val="Calibri"/>
        <family val="2"/>
      </rPr>
      <t>SMT-03</t>
    </r>
  </si>
  <si>
    <r>
      <rPr>
        <sz val="7"/>
        <rFont val="Calibri"/>
        <family val="2"/>
      </rPr>
      <t>The organizational security framework should be aligned to an industry recognized framework, such as NIST CSF, CIS, or MPA Best Practices.</t>
    </r>
  </si>
  <si>
    <r>
      <rPr>
        <sz val="7"/>
        <rFont val="Calibri"/>
        <family val="2"/>
      </rPr>
      <t>5.2.1</t>
    </r>
  </si>
  <si>
    <r>
      <rPr>
        <sz val="7"/>
        <rFont val="Calibri"/>
        <family val="2"/>
      </rPr>
      <t>GV.1</t>
    </r>
  </si>
  <si>
    <r>
      <rPr>
        <sz val="7"/>
        <rFont val="Calibri"/>
        <family val="2"/>
      </rPr>
      <t>SMT-04</t>
    </r>
  </si>
  <si>
    <r>
      <rPr>
        <sz val="7"/>
        <rFont val="Calibri"/>
        <family val="2"/>
      </rPr>
      <t xml:space="preserve">The organization must implement a process to review the security program </t>
    </r>
    <r>
      <rPr>
        <sz val="7"/>
        <rFont val="Arial"/>
        <family val="2"/>
      </rPr>
      <t>annually</t>
    </r>
    <r>
      <rPr>
        <sz val="7"/>
        <rFont val="Calibri"/>
        <family val="2"/>
      </rPr>
      <t>, including policies, standards and procedures, at planned intervals or if significant changes occur to ensure their continuing suitability, adequacy and effectiveness.</t>
    </r>
  </si>
  <si>
    <r>
      <rPr>
        <sz val="7"/>
        <rFont val="Calibri"/>
        <family val="2"/>
      </rPr>
      <t>OP-2.0</t>
    </r>
  </si>
  <si>
    <r>
      <rPr>
        <sz val="7"/>
        <rFont val="Calibri"/>
        <family val="2"/>
      </rPr>
      <t>GOV- 03</t>
    </r>
  </si>
  <si>
    <r>
      <rPr>
        <sz val="7"/>
        <rFont val="Calibri"/>
        <family val="2"/>
      </rPr>
      <t>GV.3</t>
    </r>
  </si>
  <si>
    <r>
      <rPr>
        <sz val="7"/>
        <rFont val="Calibri"/>
        <family val="2"/>
      </rPr>
      <t>Management Systems Policies and Procedures</t>
    </r>
  </si>
  <si>
    <r>
      <rPr>
        <sz val="7"/>
        <rFont val="Calibri"/>
        <family val="2"/>
      </rPr>
      <t>Proactively identify, assess, prioritize and remediate risk through alignment with industry- recognized risk management principles to ensure risk decisions adhere to the organization's risk threshold.</t>
    </r>
  </si>
  <si>
    <r>
      <rPr>
        <sz val="7"/>
        <rFont val="Calibri"/>
        <family val="2"/>
      </rPr>
      <t>MPP-01</t>
    </r>
  </si>
  <si>
    <r>
      <rPr>
        <sz val="7"/>
        <rFont val="Calibri"/>
        <family val="2"/>
      </rPr>
      <t>Develop a formal, documented security risk assessment process focused on content workflows and sensitive assets in order to identify and prioritize risks of content theft and leakage that are relevant to the facility. Document workflows tracking content and authorization checkpoints. Include the following processes for both physical and digital content: delivery (receipt/return), ingest, movement, storage, removal/destruction. Update the workflow when there are changes to the process, and review the workflow process at least annually to identify changes.</t>
    </r>
  </si>
  <si>
    <r>
      <rPr>
        <sz val="7"/>
        <rFont val="Calibri"/>
        <family val="2"/>
      </rPr>
      <t>2.1.1</t>
    </r>
  </si>
  <si>
    <r>
      <rPr>
        <sz val="7"/>
        <rFont val="Calibri"/>
        <family val="2"/>
      </rPr>
      <t>OR-2.0</t>
    </r>
  </si>
  <si>
    <r>
      <rPr>
        <sz val="7"/>
        <rFont val="Calibri"/>
        <family val="2"/>
      </rPr>
      <t>RSK-01</t>
    </r>
  </si>
  <si>
    <r>
      <rPr>
        <sz val="7"/>
        <rFont val="Calibri"/>
        <family val="2"/>
      </rPr>
      <t>GV.4</t>
    </r>
  </si>
  <si>
    <r>
      <rPr>
        <sz val="7"/>
        <rFont val="Calibri"/>
        <family val="2"/>
      </rPr>
      <t>Human Resources Security</t>
    </r>
  </si>
  <si>
    <r>
      <rPr>
        <sz val="7"/>
        <rFont val="Calibri"/>
        <family val="2"/>
      </rPr>
      <t>HRS-01</t>
    </r>
  </si>
  <si>
    <r>
      <rPr>
        <sz val="7"/>
        <rFont val="Calibri"/>
        <family val="2"/>
      </rPr>
      <t xml:space="preserve">Prior to the first day of employment, background checks should be conducted for all employees and/or third-party personnel who have access to content where permitted and applicable by local law.
</t>
    </r>
    <r>
      <rPr>
        <sz val="7"/>
        <rFont val="Calibri"/>
        <family val="2"/>
      </rPr>
      <t xml:space="preserve">Guidelines for background checks include, but are not limited to: Methods used should be proportional to sensitivity of content and risks of content theft or leakage
</t>
    </r>
    <r>
      <rPr>
        <sz val="7"/>
        <rFont val="Calibri"/>
        <family val="2"/>
      </rPr>
      <t xml:space="preserve">Identity, academic, and professional qualification checks should be conducted where permitted and applicable
</t>
    </r>
    <r>
      <rPr>
        <sz val="7"/>
        <rFont val="Calibri"/>
        <family val="2"/>
      </rPr>
      <t>When background checks are not allowed by local law, it should be documented and reference should be checked</t>
    </r>
  </si>
  <si>
    <r>
      <rPr>
        <sz val="7"/>
        <rFont val="Calibri"/>
        <family val="2"/>
      </rPr>
      <t>1.1.1</t>
    </r>
  </si>
  <si>
    <r>
      <rPr>
        <sz val="7"/>
        <rFont val="Calibri"/>
        <family val="2"/>
      </rPr>
      <t xml:space="preserve">OR-3.0
</t>
    </r>
    <r>
      <rPr>
        <sz val="7"/>
        <rFont val="Calibri"/>
        <family val="2"/>
      </rPr>
      <t>OR-3.1</t>
    </r>
  </si>
  <si>
    <r>
      <rPr>
        <sz val="7"/>
        <rFont val="Calibri"/>
        <family val="2"/>
      </rPr>
      <t>HRS-04</t>
    </r>
  </si>
  <si>
    <r>
      <rPr>
        <sz val="7"/>
        <rFont val="Calibri"/>
        <family val="2"/>
      </rPr>
      <t>HR.1 HR1.a</t>
    </r>
  </si>
  <si>
    <r>
      <rPr>
        <sz val="7"/>
        <rFont val="Calibri"/>
        <family val="2"/>
      </rPr>
      <t>HRS-02</t>
    </r>
  </si>
  <si>
    <r>
      <rPr>
        <sz val="7"/>
        <rFont val="Calibri"/>
        <family val="2"/>
      </rPr>
      <t xml:space="preserve">The organization must verify that individuals accessing a system processing, storing, or transmitting sensitive information are formally trained on all the relevant types of information to which they have
</t>
    </r>
    <r>
      <rPr>
        <sz val="7"/>
        <rFont val="Calibri"/>
        <family val="2"/>
      </rPr>
      <t>access on the system.</t>
    </r>
  </si>
  <si>
    <r>
      <rPr>
        <sz val="7"/>
        <rFont val="Calibri"/>
        <family val="2"/>
      </rPr>
      <t>5.2.2</t>
    </r>
  </si>
  <si>
    <r>
      <rPr>
        <sz val="7"/>
        <rFont val="Calibri"/>
        <family val="2"/>
      </rPr>
      <t>OR-3.1</t>
    </r>
  </si>
  <si>
    <r>
      <rPr>
        <sz val="7"/>
        <rFont val="Calibri"/>
        <family val="2"/>
      </rPr>
      <t>HRS- 04.2</t>
    </r>
  </si>
  <si>
    <r>
      <rPr>
        <sz val="7"/>
        <rFont val="Calibri"/>
        <family val="2"/>
      </rPr>
      <t xml:space="preserve">Organizational Controls &amp; Management Systems Policies and
</t>
    </r>
    <r>
      <rPr>
        <sz val="7"/>
        <rFont val="Calibri"/>
        <family val="2"/>
      </rPr>
      <t>Procedures</t>
    </r>
  </si>
  <si>
    <r>
      <rPr>
        <sz val="7"/>
        <rFont val="Calibri"/>
        <family val="2"/>
      </rPr>
      <t xml:space="preserve">Human Resources
</t>
    </r>
    <r>
      <rPr>
        <sz val="7"/>
        <rFont val="Calibri"/>
        <family val="2"/>
      </rPr>
      <t>Security</t>
    </r>
  </si>
  <si>
    <r>
      <rPr>
        <sz val="7"/>
        <rFont val="Calibri"/>
        <family val="2"/>
      </rPr>
      <t>HRS-03</t>
    </r>
  </si>
  <si>
    <r>
      <rPr>
        <sz val="7"/>
        <rFont val="Calibri"/>
        <family val="2"/>
      </rPr>
      <t>The organization must define acceptable and unacceptable rules of behavior, including consequences for unacceptable behavior.</t>
    </r>
  </si>
  <si>
    <r>
      <rPr>
        <sz val="7"/>
        <rFont val="Calibri"/>
        <family val="2"/>
      </rPr>
      <t>5.3.1</t>
    </r>
  </si>
  <si>
    <r>
      <rPr>
        <sz val="7"/>
        <rFont val="Calibri"/>
        <family val="2"/>
      </rPr>
      <t>OR-1.1</t>
    </r>
  </si>
  <si>
    <r>
      <rPr>
        <sz val="7"/>
        <rFont val="Calibri"/>
        <family val="2"/>
      </rPr>
      <t>HRS- 05.1</t>
    </r>
  </si>
  <si>
    <r>
      <rPr>
        <sz val="7"/>
        <rFont val="Calibri"/>
        <family val="2"/>
      </rPr>
      <t>LDP.32</t>
    </r>
  </si>
  <si>
    <r>
      <rPr>
        <sz val="7"/>
        <rFont val="Calibri"/>
        <family val="2"/>
      </rPr>
      <t>The organization must define rules of behavior that contain explicit restrictions on the use of social media and networking sites, posting information on commercial websites and sharing account information.</t>
    </r>
  </si>
  <si>
    <r>
      <rPr>
        <sz val="7"/>
        <rFont val="Calibri"/>
        <family val="2"/>
      </rPr>
      <t>HRS- 05.2</t>
    </r>
  </si>
  <si>
    <r>
      <rPr>
        <sz val="7"/>
        <rFont val="Calibri"/>
        <family val="2"/>
      </rPr>
      <t>HRS-06</t>
    </r>
  </si>
  <si>
    <r>
      <rPr>
        <sz val="7"/>
        <rFont val="Calibri"/>
        <family val="2"/>
      </rPr>
      <t>The organization must establish usage restrictions and implementation guidance to manage business risks associated with permitting mobile device access to organizational resources.</t>
    </r>
  </si>
  <si>
    <r>
      <rPr>
        <sz val="7"/>
        <rFont val="Calibri"/>
        <family val="2"/>
      </rPr>
      <t>AC-19(4)</t>
    </r>
  </si>
  <si>
    <r>
      <rPr>
        <sz val="7"/>
        <rFont val="Calibri"/>
        <family val="2"/>
      </rPr>
      <t>HRS- 05.5</t>
    </r>
  </si>
  <si>
    <r>
      <rPr>
        <sz val="7"/>
        <rFont val="Calibri"/>
        <family val="2"/>
      </rPr>
      <t>HRS-07</t>
    </r>
  </si>
  <si>
    <r>
      <rPr>
        <sz val="7"/>
        <rFont val="Calibri"/>
        <family val="2"/>
      </rPr>
      <t xml:space="preserve">All employees and third-party personnel (including security guard services and cleaning services) should be required to sign non- disclosure agreements or confidentiality agreements upon hiring. In lieu of separate agreements, non-disclosure or confidentiality
</t>
    </r>
    <r>
      <rPr>
        <sz val="7"/>
        <rFont val="Calibri"/>
        <family val="2"/>
      </rPr>
      <t>provisions may be included as part of an employment contract.</t>
    </r>
  </si>
  <si>
    <r>
      <rPr>
        <sz val="7"/>
        <rFont val="Calibri"/>
        <family val="2"/>
      </rPr>
      <t>1.2.1</t>
    </r>
  </si>
  <si>
    <r>
      <rPr>
        <sz val="7"/>
        <rFont val="Calibri"/>
        <family val="2"/>
      </rPr>
      <t xml:space="preserve">OR-3.1
</t>
    </r>
    <r>
      <rPr>
        <sz val="7"/>
        <rFont val="Calibri"/>
        <family val="2"/>
      </rPr>
      <t>PS-1.1</t>
    </r>
  </si>
  <si>
    <r>
      <rPr>
        <sz val="7"/>
        <rFont val="Calibri"/>
        <family val="2"/>
      </rPr>
      <t>HRS- 06.1</t>
    </r>
  </si>
  <si>
    <r>
      <rPr>
        <sz val="7"/>
        <rFont val="Calibri"/>
        <family val="2"/>
      </rPr>
      <t>LDP.33</t>
    </r>
  </si>
  <si>
    <r>
      <rPr>
        <sz val="7"/>
        <rFont val="Calibri"/>
        <family val="2"/>
      </rPr>
      <t>Execute sound hiring practices and ongoing personnel management to cultivate a cybersecurity and privacy-minded workforce.</t>
    </r>
  </si>
  <si>
    <r>
      <rPr>
        <sz val="7"/>
        <rFont val="Calibri"/>
        <family val="2"/>
      </rPr>
      <t>HRS-09</t>
    </r>
  </si>
  <si>
    <r>
      <rPr>
        <sz val="7"/>
        <rFont val="Calibri"/>
        <family val="2"/>
      </rPr>
      <t xml:space="preserve">Duties should be segregated to eliminate overlap of job functions within the content workflow where possible. Examples of distinct job functions fulfilled by different personnel include:
</t>
    </r>
    <r>
      <rPr>
        <sz val="7"/>
        <rFont val="Calibri"/>
        <family val="2"/>
      </rPr>
      <t xml:space="preserve">Vault, server, and machine operations Shipping and receiving
</t>
    </r>
    <r>
      <rPr>
        <sz val="7"/>
        <rFont val="Calibri"/>
        <family val="2"/>
      </rPr>
      <t xml:space="preserve">Content movement (clerks and runners) Content transfer (inbound and outbound)
</t>
    </r>
    <r>
      <rPr>
        <sz val="7"/>
        <rFont val="Calibri"/>
        <family val="2"/>
      </rPr>
      <t xml:space="preserve">Digital content management and IT administration Disc creation and destruction
</t>
    </r>
    <r>
      <rPr>
        <sz val="7"/>
        <rFont val="Calibri"/>
        <family val="2"/>
      </rPr>
      <t xml:space="preserve">Shipping order creation and validation
</t>
    </r>
    <r>
      <rPr>
        <sz val="7"/>
        <rFont val="Calibri"/>
        <family val="2"/>
      </rPr>
      <t xml:space="preserve">Individuals responsible for assigning access to systems and end users of those systems
</t>
    </r>
    <r>
      <rPr>
        <sz val="7"/>
        <rFont val="Calibri"/>
        <family val="2"/>
      </rPr>
      <t>Encryption key issuance and creation of encrypted content with the key</t>
    </r>
  </si>
  <si>
    <r>
      <rPr>
        <sz val="7"/>
        <rFont val="Calibri"/>
        <family val="2"/>
      </rPr>
      <t>1.5.1</t>
    </r>
  </si>
  <si>
    <r>
      <rPr>
        <sz val="7"/>
        <rFont val="Calibri"/>
        <family val="2"/>
      </rPr>
      <t>TS-1.0</t>
    </r>
  </si>
  <si>
    <r>
      <rPr>
        <sz val="7"/>
        <rFont val="Calibri"/>
        <family val="2"/>
      </rPr>
      <t>HRS-11</t>
    </r>
  </si>
  <si>
    <r>
      <rPr>
        <sz val="7"/>
        <rFont val="Calibri"/>
        <family val="2"/>
      </rPr>
      <t>HRS-10</t>
    </r>
  </si>
  <si>
    <t>Proper use of photo IDs should be enforced on organizations with 25 or more employees and third-party personnel. Enforcement guidelines include, but are not limited to:
Security guards / receptionists should check all employees and third- party personnel upon entry
Employees and third-party personnel should be required to report a lost or stolen photo ID immediately within one business day
A process for immediately revoking photo IDs upon termination should be in place
Employees should be encouraged to challenge a person without proper visible identification</t>
  </si>
  <si>
    <r>
      <rPr>
        <sz val="7"/>
        <rFont val="Calibri"/>
        <family val="2"/>
      </rPr>
      <t>1.6.1</t>
    </r>
  </si>
  <si>
    <r>
      <rPr>
        <sz val="7"/>
        <rFont val="Calibri"/>
        <family val="2"/>
      </rPr>
      <t xml:space="preserve">The organization must ensure that mechanisms exist to ensure employees and third-parties receive recurring familiarization with the organization’s security policies and provide formal acknowledgement
</t>
    </r>
    <r>
      <rPr>
        <sz val="7"/>
        <rFont val="Calibri"/>
        <family val="2"/>
      </rPr>
      <t>annually.</t>
    </r>
  </si>
  <si>
    <r>
      <rPr>
        <sz val="7"/>
        <rFont val="Calibri"/>
        <family val="2"/>
      </rPr>
      <t>5.4.1</t>
    </r>
  </si>
  <si>
    <r>
      <rPr>
        <sz val="7"/>
        <rFont val="Calibri"/>
        <family val="2"/>
      </rPr>
      <t>HRS- 05.7</t>
    </r>
  </si>
  <si>
    <r>
      <rPr>
        <sz val="7"/>
        <rFont val="Calibri"/>
        <family val="2"/>
      </rPr>
      <t>HRS-12</t>
    </r>
  </si>
  <si>
    <r>
      <rPr>
        <sz val="7"/>
        <rFont val="Calibri"/>
        <family val="2"/>
      </rPr>
      <t>The organization must ensure mechanisms exist to notify appropriate personnel updating access for new roles upon commencement or termination of an individual employment or contract.</t>
    </r>
  </si>
  <si>
    <r>
      <rPr>
        <sz val="7"/>
        <rFont val="Calibri"/>
        <family val="2"/>
      </rPr>
      <t>HRS- 09.4</t>
    </r>
  </si>
  <si>
    <r>
      <rPr>
        <sz val="7"/>
        <rFont val="Calibri"/>
        <family val="2"/>
      </rPr>
      <t>HRS-13</t>
    </r>
  </si>
  <si>
    <r>
      <rPr>
        <sz val="7"/>
        <rFont val="Calibri"/>
        <family val="2"/>
      </rPr>
      <t>The organization must ensure that organization-owned assets, if physical, are recovered upon termination of an individual's employment. Digital ownership of assets must also be transferred prior to termination.</t>
    </r>
  </si>
  <si>
    <r>
      <rPr>
        <sz val="7"/>
        <rFont val="Calibri"/>
        <family val="2"/>
      </rPr>
      <t>1.10.1</t>
    </r>
  </si>
  <si>
    <r>
      <rPr>
        <sz val="7"/>
        <rFont val="Calibri"/>
        <family val="2"/>
      </rPr>
      <t>HRS- 09.1</t>
    </r>
  </si>
  <si>
    <r>
      <rPr>
        <sz val="7"/>
        <rFont val="Calibri"/>
        <family val="2"/>
      </rPr>
      <t>AM.4</t>
    </r>
  </si>
  <si>
    <r>
      <rPr>
        <sz val="7"/>
        <rFont val="Calibri"/>
        <family val="2"/>
      </rPr>
      <t>HRS-14</t>
    </r>
  </si>
  <si>
    <r>
      <rPr>
        <sz val="7"/>
        <rFont val="Calibri"/>
        <family val="2"/>
      </rPr>
      <t>The organization must ensure employee records are retained for as long as permitted by local law.</t>
    </r>
  </si>
  <si>
    <r>
      <rPr>
        <sz val="7"/>
        <rFont val="Calibri"/>
        <family val="2"/>
      </rPr>
      <t>Employees &amp; Third Parties</t>
    </r>
  </si>
  <si>
    <r>
      <rPr>
        <sz val="7"/>
        <rFont val="Calibri"/>
        <family val="2"/>
      </rPr>
      <t>The organization’s contractors and thrid-party employees are provided cybersecurity awareness education and are adequately trained to perform their information security-related duties and responsibilities consistent with related policies, procedures, and agreements.</t>
    </r>
  </si>
  <si>
    <r>
      <rPr>
        <sz val="7"/>
        <rFont val="Calibri"/>
        <family val="2"/>
      </rPr>
      <t>ETP-01</t>
    </r>
  </si>
  <si>
    <r>
      <rPr>
        <sz val="7"/>
        <rFont val="Calibri"/>
        <family val="2"/>
      </rPr>
      <t>All employees and third-party personnel (including security guard services and cleaning services) should be required to sign non- disclosure agreements or confidentiality agreements working on the clean assets on a per project basis</t>
    </r>
  </si>
  <si>
    <r>
      <rPr>
        <sz val="6"/>
        <rFont val="Calibri"/>
        <family val="2"/>
      </rPr>
      <t>1.2.1</t>
    </r>
  </si>
  <si>
    <r>
      <rPr>
        <sz val="7"/>
        <rFont val="Calibri"/>
        <family val="2"/>
      </rPr>
      <t>ETP-02</t>
    </r>
  </si>
  <si>
    <r>
      <rPr>
        <sz val="7"/>
        <rFont val="Calibri"/>
        <family val="2"/>
      </rPr>
      <t>Third-party services (sub-contracting, including worflow, on/offsite data/network/power mangement, etc.) should be explicitly approved in writing by the client.</t>
    </r>
  </si>
  <si>
    <r>
      <rPr>
        <sz val="6"/>
        <rFont val="Calibri"/>
        <family val="2"/>
      </rPr>
      <t>1.2.3</t>
    </r>
  </si>
  <si>
    <r>
      <rPr>
        <sz val="7"/>
        <rFont val="Calibri"/>
        <family val="2"/>
      </rPr>
      <t>Contracts and Agreements</t>
    </r>
  </si>
  <si>
    <r>
      <rPr>
        <sz val="7"/>
        <rFont val="Calibri"/>
        <family val="2"/>
      </rPr>
      <t>Execute third-party risk management (TPRM) practices so that only trustworthy third- parties are used for products and/or service delivery.</t>
    </r>
  </si>
  <si>
    <r>
      <rPr>
        <sz val="7"/>
        <rFont val="Calibri"/>
        <family val="2"/>
      </rPr>
      <t>TPM-01</t>
    </r>
  </si>
  <si>
    <r>
      <rPr>
        <sz val="7"/>
        <rFont val="Calibri"/>
        <family val="2"/>
      </rPr>
      <t>The organization must ensure that mechanisms exist to mitigate the risks associated with third-party access to the organization’s systems and data.</t>
    </r>
  </si>
  <si>
    <r>
      <rPr>
        <sz val="7"/>
        <rFont val="Calibri"/>
        <family val="2"/>
      </rPr>
      <t>OR-3.4</t>
    </r>
  </si>
  <si>
    <r>
      <rPr>
        <sz val="7"/>
        <rFont val="Calibri"/>
        <family val="2"/>
      </rPr>
      <t>TP.2</t>
    </r>
  </si>
  <si>
    <r>
      <rPr>
        <sz val="7"/>
        <rFont val="Calibri"/>
        <family val="2"/>
      </rPr>
      <t>Protect physical environments through layers of physical security and environmental controls that work together to protect both physical and digital assets from theft and damage.</t>
    </r>
  </si>
  <si>
    <r>
      <rPr>
        <sz val="7"/>
        <rFont val="Calibri"/>
        <family val="2"/>
      </rPr>
      <t>Facility</t>
    </r>
  </si>
  <si>
    <r>
      <rPr>
        <sz val="7"/>
        <rFont val="Calibri"/>
        <family val="2"/>
      </rPr>
      <t>Physical Security</t>
    </r>
  </si>
  <si>
    <r>
      <rPr>
        <sz val="7"/>
        <rFont val="Calibri"/>
        <family val="2"/>
      </rPr>
      <t xml:space="preserve">Physical </t>
    </r>
    <r>
      <rPr>
        <sz val="7"/>
        <rFont val="Arial"/>
        <family val="2"/>
      </rPr>
      <t>Access</t>
    </r>
  </si>
  <si>
    <r>
      <rPr>
        <sz val="7"/>
        <rFont val="Calibri"/>
        <family val="2"/>
      </rPr>
      <t>PES-01</t>
    </r>
  </si>
  <si>
    <r>
      <rPr>
        <sz val="7"/>
        <rFont val="Calibri"/>
        <family val="2"/>
      </rPr>
      <t>Do you have an independent set of employees responsible for the physical security of the facility or facilites?</t>
    </r>
  </si>
  <si>
    <r>
      <rPr>
        <sz val="7"/>
        <rFont val="Calibri"/>
        <family val="2"/>
      </rPr>
      <t xml:space="preserve">PS-1.0
</t>
    </r>
    <r>
      <rPr>
        <sz val="7"/>
        <rFont val="Calibri"/>
        <family val="2"/>
      </rPr>
      <t xml:space="preserve">PS-1.2
</t>
    </r>
    <r>
      <rPr>
        <sz val="7"/>
        <rFont val="Calibri"/>
        <family val="2"/>
      </rPr>
      <t>PS-1.5</t>
    </r>
  </si>
  <si>
    <r>
      <rPr>
        <sz val="7"/>
        <rFont val="Calibri"/>
        <family val="2"/>
      </rPr>
      <t>PE.4</t>
    </r>
  </si>
  <si>
    <r>
      <rPr>
        <sz val="7"/>
        <rFont val="Calibri"/>
        <family val="2"/>
      </rPr>
      <t>PS-2.0</t>
    </r>
  </si>
  <si>
    <r>
      <rPr>
        <sz val="7"/>
        <rFont val="Calibri"/>
        <family val="2"/>
      </rPr>
      <t>PES-02</t>
    </r>
  </si>
  <si>
    <r>
      <rPr>
        <sz val="7"/>
        <rFont val="Calibri"/>
        <family val="2"/>
      </rPr>
      <t xml:space="preserve">Do you have a document that outlines the physical security controls within the environment such as where keycard readers and CCTV
</t>
    </r>
    <r>
      <rPr>
        <sz val="7"/>
        <rFont val="Calibri"/>
        <family val="2"/>
      </rPr>
      <t>cameras are located?</t>
    </r>
  </si>
  <si>
    <r>
      <rPr>
        <sz val="7"/>
        <rFont val="Calibri"/>
        <family val="2"/>
      </rPr>
      <t>6.1.1</t>
    </r>
  </si>
  <si>
    <r>
      <rPr>
        <sz val="7"/>
        <rFont val="Calibri"/>
        <family val="2"/>
      </rPr>
      <t>PES- 01.1</t>
    </r>
  </si>
  <si>
    <r>
      <rPr>
        <sz val="7"/>
        <rFont val="Calibri"/>
        <family val="2"/>
      </rPr>
      <t>The organization must ensure that physical access control</t>
    </r>
  </si>
  <si>
    <r>
      <rPr>
        <sz val="7"/>
        <rFont val="Calibri"/>
        <family val="2"/>
      </rPr>
      <t>OP-3.2</t>
    </r>
  </si>
  <si>
    <r>
      <rPr>
        <sz val="7"/>
        <rFont val="Calibri"/>
        <family val="2"/>
      </rPr>
      <t>mechanisms exist to enforce physical access authorizations for all</t>
    </r>
  </si>
  <si>
    <r>
      <rPr>
        <sz val="7"/>
        <rFont val="Calibri"/>
        <family val="2"/>
      </rPr>
      <t>PS-1.0</t>
    </r>
  </si>
  <si>
    <r>
      <rPr>
        <sz val="7"/>
        <rFont val="Calibri"/>
        <family val="2"/>
      </rPr>
      <t>PES-03</t>
    </r>
  </si>
  <si>
    <r>
      <rPr>
        <sz val="7"/>
        <rFont val="Calibri"/>
        <family val="2"/>
      </rPr>
      <t xml:space="preserve">physical access points. </t>
    </r>
    <r>
      <rPr>
        <sz val="7"/>
        <rFont val="Arial"/>
        <family val="2"/>
      </rPr>
      <t>This includes secure production access</t>
    </r>
  </si>
  <si>
    <r>
      <rPr>
        <sz val="7"/>
        <rFont val="Calibri"/>
        <family val="2"/>
      </rPr>
      <t>PS-1.2</t>
    </r>
  </si>
  <si>
    <r>
      <rPr>
        <sz val="7"/>
        <rFont val="Arial"/>
        <family val="2"/>
      </rPr>
      <t>areas, ingress/egress areas, and public common areas within</t>
    </r>
  </si>
  <si>
    <r>
      <rPr>
        <sz val="7"/>
        <rFont val="Calibri"/>
        <family val="2"/>
      </rPr>
      <t>PS-1.5</t>
    </r>
  </si>
  <si>
    <r>
      <rPr>
        <sz val="7"/>
        <rFont val="Arial"/>
        <family val="2"/>
      </rPr>
      <t>the facility.</t>
    </r>
  </si>
  <si>
    <r>
      <rPr>
        <sz val="7"/>
        <rFont val="Calibri"/>
        <family val="2"/>
      </rPr>
      <t>The organization must ensure that sight lines to devices (Monitors,</t>
    </r>
  </si>
  <si>
    <r>
      <rPr>
        <sz val="7"/>
        <rFont val="Calibri"/>
        <family val="2"/>
      </rPr>
      <t>TVs, etc) displaying digital or physical assets, from areas outside t</t>
    </r>
    <r>
      <rPr>
        <sz val="7"/>
        <rFont val="Arial"/>
        <family val="2"/>
      </rPr>
      <t>he</t>
    </r>
  </si>
  <si>
    <r>
      <rPr>
        <sz val="7"/>
        <rFont val="Calibri"/>
        <family val="2"/>
      </rPr>
      <t>PES-12</t>
    </r>
  </si>
  <si>
    <r>
      <rPr>
        <sz val="7"/>
        <rFont val="Arial"/>
        <family val="2"/>
      </rPr>
      <t>secure production area.</t>
    </r>
  </si>
  <si>
    <r>
      <rPr>
        <sz val="7"/>
        <rFont val="Calibri"/>
        <family val="2"/>
      </rPr>
      <t>When sharing a building with other business units, access to the</t>
    </r>
  </si>
  <si>
    <r>
      <rPr>
        <sz val="7"/>
        <rFont val="Calibri"/>
        <family val="2"/>
      </rPr>
      <t>vendor facility must be restricted to authorized personnel only.</t>
    </r>
  </si>
  <si>
    <r>
      <rPr>
        <sz val="7"/>
        <rFont val="Calibri"/>
        <family val="2"/>
      </rPr>
      <t>Recommended precautions include, but are not limited to:</t>
    </r>
  </si>
  <si>
    <r>
      <rPr>
        <sz val="7"/>
        <rFont val="Calibri"/>
        <family val="2"/>
      </rPr>
      <t>PES-04</t>
    </r>
  </si>
  <si>
    <r>
      <rPr>
        <sz val="7"/>
        <rFont val="Calibri"/>
        <family val="2"/>
      </rPr>
      <t xml:space="preserve">(1) Segregating work areas Implementing access-controlled entrances
</t>
    </r>
    <r>
      <rPr>
        <sz val="7"/>
        <rFont val="Calibri"/>
        <family val="2"/>
      </rPr>
      <t>and exits that are segmented by company</t>
    </r>
  </si>
  <si>
    <r>
      <rPr>
        <sz val="7"/>
        <rFont val="Calibri"/>
        <family val="2"/>
      </rPr>
      <t>6.3.1</t>
    </r>
  </si>
  <si>
    <r>
      <rPr>
        <sz val="7"/>
        <rFont val="Calibri"/>
        <family val="2"/>
      </rPr>
      <t>(2) Logging and monitoring all entrances and exits within facilities</t>
    </r>
  </si>
  <si>
    <t>(3) Installing lighting with full coverage inside and outside the facility</t>
  </si>
  <si>
    <t>to decrease risk of theft or security violations</t>
  </si>
  <si>
    <r>
      <rPr>
        <sz val="7"/>
        <rFont val="Calibri"/>
        <family val="2"/>
      </rPr>
      <t>Keys</t>
    </r>
  </si>
  <si>
    <r>
      <rPr>
        <sz val="7"/>
        <rFont val="Calibri"/>
        <family val="2"/>
      </rPr>
      <t>Execute a secure implementation of physcial keys to restrict access to both physical and digital assets</t>
    </r>
  </si>
  <si>
    <r>
      <rPr>
        <sz val="7"/>
        <rFont val="Calibri"/>
        <family val="2"/>
      </rPr>
      <t>KEY-01</t>
    </r>
  </si>
  <si>
    <r>
      <rPr>
        <sz val="7"/>
        <rFont val="Calibri"/>
        <family val="2"/>
      </rPr>
      <t xml:space="preserve">Facilities should implement and maintain procedures to ensure that physical keys are managed securely. This includes, but is not limited to:
</t>
    </r>
    <r>
      <rPr>
        <sz val="7"/>
        <rFont val="Calibri"/>
        <family val="2"/>
      </rPr>
      <t xml:space="preserve">Physical keys should not unlock entryways to override electronic access control to restricted areas (e.g., vault, server, or machine rooms). If they do, an alarm should be triggered.
</t>
    </r>
    <r>
      <rPr>
        <sz val="7"/>
        <rFont val="Calibri"/>
        <family val="2"/>
      </rPr>
      <t xml:space="preserve">Keys should only be issued to approved personnel with a legitimate business reason
</t>
    </r>
    <r>
      <rPr>
        <sz val="7"/>
        <rFont val="Calibri"/>
        <family val="2"/>
      </rPr>
      <t xml:space="preserve">Master keys should only be issued to approved personnel with a legitimate business reason
</t>
    </r>
    <r>
      <rPr>
        <sz val="7"/>
        <rFont val="Calibri"/>
        <family val="2"/>
      </rPr>
      <t>Distributed master keys should be tracked and have a check-in / check- out process</t>
    </r>
  </si>
  <si>
    <r>
      <rPr>
        <sz val="7"/>
        <rFont val="Calibri"/>
        <family val="2"/>
      </rPr>
      <t>KEY-02</t>
    </r>
  </si>
  <si>
    <r>
      <rPr>
        <sz val="7"/>
        <rFont val="Calibri"/>
        <family val="2"/>
      </rPr>
      <t>A centralized, audible alarm system that respond to propping of doors that provide ingress / egress to restricted areas for more than 90 seconds should be implemented. Door prop alarms should also possess the capability to alert authorized personnel via SMS or email.</t>
    </r>
  </si>
  <si>
    <r>
      <rPr>
        <sz val="7"/>
        <rFont val="Calibri"/>
        <family val="2"/>
      </rPr>
      <t>KEY-03</t>
    </r>
  </si>
  <si>
    <r>
      <rPr>
        <sz val="7"/>
        <rFont val="Calibri"/>
        <family val="2"/>
      </rPr>
      <t xml:space="preserve">Unassigned keys should be stored in a safe location (e.g., lockbox or
</t>
    </r>
    <r>
      <rPr>
        <sz val="7"/>
        <rFont val="Calibri"/>
        <family val="2"/>
      </rPr>
      <t>safe.</t>
    </r>
  </si>
  <si>
    <r>
      <rPr>
        <sz val="7"/>
        <rFont val="Calibri"/>
        <family val="2"/>
      </rPr>
      <t>KEY-04</t>
    </r>
  </si>
  <si>
    <r>
      <rPr>
        <sz val="7"/>
        <rFont val="Calibri"/>
        <family val="2"/>
      </rPr>
      <t>Monthly inventory checks of physical keys should be conducted, with master keys also checked on an monthly basis.</t>
    </r>
  </si>
  <si>
    <r>
      <rPr>
        <sz val="7"/>
        <rFont val="Calibri"/>
        <family val="2"/>
      </rPr>
      <t>Electronic Access</t>
    </r>
  </si>
  <si>
    <r>
      <rPr>
        <sz val="7"/>
        <rFont val="Calibri"/>
        <family val="2"/>
      </rPr>
      <t>Execute a secure implementation of an Electronic Access Control system to restrict, log and monitor access.</t>
    </r>
  </si>
  <si>
    <r>
      <rPr>
        <sz val="7"/>
        <rFont val="Calibri"/>
        <family val="2"/>
      </rPr>
      <t>EAC-01</t>
    </r>
  </si>
  <si>
    <r>
      <rPr>
        <sz val="7"/>
        <rFont val="Calibri"/>
        <family val="2"/>
      </rPr>
      <t xml:space="preserve">Electronic access (Pin pad, swipe card, proximity card, mechanical keypads,etc.) should be implemented throughout the facility to cover:
</t>
    </r>
    <r>
      <rPr>
        <sz val="7"/>
        <rFont val="Calibri"/>
        <family val="2"/>
      </rPr>
      <t xml:space="preserve">- Vault, server and machine rooms
</t>
    </r>
    <r>
      <rPr>
        <sz val="7"/>
        <rFont val="Calibri"/>
        <family val="2"/>
      </rPr>
      <t xml:space="preserve">- Mix, edit, and VFX bays
</t>
    </r>
    <r>
      <rPr>
        <sz val="7"/>
        <rFont val="Calibri"/>
        <family val="2"/>
      </rPr>
      <t xml:space="preserve">- Shipping, loading dock and storage areas
</t>
    </r>
    <r>
      <rPr>
        <sz val="7"/>
        <rFont val="Calibri"/>
        <family val="2"/>
      </rPr>
      <t xml:space="preserve">- Datacenter and other content storage locations
</t>
    </r>
    <r>
      <rPr>
        <sz val="7"/>
        <rFont val="Calibri"/>
        <family val="2"/>
      </rPr>
      <t>- All other areas where content can be viewed</t>
    </r>
  </si>
  <si>
    <r>
      <rPr>
        <sz val="7"/>
        <rFont val="Calibri"/>
        <family val="2"/>
      </rPr>
      <t xml:space="preserve">PS-1.0
</t>
    </r>
    <r>
      <rPr>
        <sz val="7"/>
        <rFont val="Calibri"/>
        <family val="2"/>
      </rPr>
      <t xml:space="preserve">PS-1.4
</t>
    </r>
    <r>
      <rPr>
        <sz val="7"/>
        <rFont val="Calibri"/>
        <family val="2"/>
      </rPr>
      <t>PS-2.0</t>
    </r>
  </si>
  <si>
    <r>
      <rPr>
        <sz val="7"/>
        <rFont val="Calibri"/>
        <family val="2"/>
      </rPr>
      <t>PES- 03.1</t>
    </r>
  </si>
  <si>
    <r>
      <rPr>
        <sz val="7"/>
        <rFont val="Calibri"/>
        <family val="2"/>
      </rPr>
      <t>EAC-02</t>
    </r>
  </si>
  <si>
    <r>
      <rPr>
        <sz val="7"/>
        <rFont val="Calibri"/>
        <family val="2"/>
      </rPr>
      <t>The organization must ensure that mechanisms exist to allow only authorized personnel access to secure areas based on job function and responsibility</t>
    </r>
    <r>
      <rPr>
        <sz val="7"/>
        <rFont val="Arial"/>
        <family val="2"/>
      </rPr>
      <t xml:space="preserve">, using uniquely assigned electronic keys, pins,
</t>
    </r>
    <r>
      <rPr>
        <sz val="7"/>
        <rFont val="Arial"/>
        <family val="2"/>
      </rPr>
      <t>or biometrics.</t>
    </r>
  </si>
  <si>
    <r>
      <rPr>
        <sz val="7"/>
        <rFont val="Calibri"/>
        <family val="2"/>
      </rPr>
      <t xml:space="preserve">OP-3.2
</t>
    </r>
    <r>
      <rPr>
        <sz val="7"/>
        <rFont val="Calibri"/>
        <family val="2"/>
      </rPr>
      <t xml:space="preserve">PS-1.0
</t>
    </r>
    <r>
      <rPr>
        <sz val="7"/>
        <rFont val="Calibri"/>
        <family val="2"/>
      </rPr>
      <t>PS-1.2</t>
    </r>
  </si>
  <si>
    <r>
      <rPr>
        <sz val="7"/>
        <rFont val="Calibri"/>
        <family val="2"/>
      </rPr>
      <t>PES- 04.1</t>
    </r>
  </si>
  <si>
    <r>
      <rPr>
        <sz val="7"/>
        <rFont val="Calibri"/>
        <family val="2"/>
      </rPr>
      <t>EAC-03</t>
    </r>
  </si>
  <si>
    <r>
      <rPr>
        <sz val="7"/>
        <rFont val="Calibri"/>
        <family val="2"/>
      </rPr>
      <t xml:space="preserve">The Electronic Access control system should provide an access log.  The log should map access control cards to employees and third-party personnel. If issued the key cards should not reference either the company or relevant access points. Access control cards issued to third-party personnel should be easily distinguishable from that issued
</t>
    </r>
    <r>
      <rPr>
        <sz val="7"/>
        <rFont val="Calibri"/>
        <family val="2"/>
      </rPr>
      <t>to employees</t>
    </r>
  </si>
  <si>
    <r>
      <rPr>
        <sz val="7"/>
        <rFont val="Calibri"/>
        <family val="2"/>
      </rPr>
      <t xml:space="preserve">OP-3.2
</t>
    </r>
    <r>
      <rPr>
        <sz val="7"/>
        <rFont val="Calibri"/>
        <family val="2"/>
      </rPr>
      <t xml:space="preserve">PS-1.1
</t>
    </r>
    <r>
      <rPr>
        <sz val="7"/>
        <rFont val="Calibri"/>
        <family val="2"/>
      </rPr>
      <t>PS-1.2</t>
    </r>
  </si>
  <si>
    <r>
      <rPr>
        <sz val="7"/>
        <rFont val="Calibri"/>
        <family val="2"/>
      </rPr>
      <t>PES- 03.3</t>
    </r>
  </si>
  <si>
    <r>
      <rPr>
        <sz val="7"/>
        <rFont val="Calibri"/>
        <family val="2"/>
      </rPr>
      <t xml:space="preserve">Electronic
</t>
    </r>
    <r>
      <rPr>
        <sz val="7"/>
        <rFont val="Calibri"/>
        <family val="2"/>
      </rPr>
      <t>Access</t>
    </r>
  </si>
  <si>
    <r>
      <rPr>
        <sz val="7"/>
        <rFont val="Calibri"/>
        <family val="2"/>
      </rPr>
      <t>EAC-04</t>
    </r>
  </si>
  <si>
    <r>
      <rPr>
        <sz val="7"/>
        <rFont val="Calibri"/>
        <family val="2"/>
      </rPr>
      <t xml:space="preserve">Electronic Access logs must be retained for at least 12 months and be
</t>
    </r>
    <r>
      <rPr>
        <sz val="7"/>
        <rFont val="Calibri"/>
        <family val="2"/>
      </rPr>
      <t>supported by a documented change process.</t>
    </r>
  </si>
  <si>
    <r>
      <rPr>
        <sz val="7"/>
        <rFont val="Calibri"/>
        <family val="2"/>
      </rPr>
      <t>EAC-06</t>
    </r>
  </si>
  <si>
    <r>
      <rPr>
        <sz val="7"/>
        <rFont val="Calibri"/>
        <family val="2"/>
      </rPr>
      <t>The facility should implement and maintain a documented process to update electronic access accordingly when roles change or upon termination of company personnel and / or third party workers.</t>
    </r>
  </si>
  <si>
    <r>
      <rPr>
        <sz val="7"/>
        <rFont val="Calibri"/>
        <family val="2"/>
      </rPr>
      <t>Alarm</t>
    </r>
  </si>
  <si>
    <r>
      <rPr>
        <sz val="7"/>
        <rFont val="Calibri"/>
        <family val="2"/>
      </rPr>
      <t>Execute a secure implementation of a managed intruder alarm system.</t>
    </r>
  </si>
  <si>
    <r>
      <rPr>
        <sz val="7"/>
        <rFont val="Calibri"/>
        <family val="2"/>
      </rPr>
      <t>ALA-01</t>
    </r>
  </si>
  <si>
    <r>
      <rPr>
        <sz val="7"/>
        <rFont val="Calibri"/>
        <family val="2"/>
      </rPr>
      <t xml:space="preserve">Facilities that are not 24x7 should implement and maintain a centralized, audible, and visual alarm system that covers:
</t>
    </r>
    <r>
      <rPr>
        <sz val="7"/>
        <rFont val="Calibri"/>
        <family val="2"/>
      </rPr>
      <t xml:space="preserve">- All entry and exit points (including emergency exits)
</t>
    </r>
    <r>
      <rPr>
        <sz val="7"/>
        <rFont val="Calibri"/>
        <family val="2"/>
      </rPr>
      <t xml:space="preserve">- Loading docks
</t>
    </r>
    <r>
      <rPr>
        <sz val="7"/>
        <rFont val="Calibri"/>
        <family val="2"/>
      </rPr>
      <t>- Restricted areas (e.g., server rooms, machine rooms, edit suites, screening rooms, projection booths, vault)</t>
    </r>
  </si>
  <si>
    <r>
      <rPr>
        <sz val="7"/>
        <rFont val="Calibri"/>
        <family val="2"/>
      </rPr>
      <t>PS-1.4</t>
    </r>
  </si>
  <si>
    <r>
      <rPr>
        <sz val="7"/>
        <rFont val="Calibri"/>
        <family val="2"/>
      </rPr>
      <t>PES- 09.1</t>
    </r>
  </si>
  <si>
    <r>
      <rPr>
        <sz val="7"/>
        <rFont val="Calibri"/>
        <family val="2"/>
      </rPr>
      <t>ALA-02</t>
    </r>
  </si>
  <si>
    <r>
      <rPr>
        <sz val="7"/>
        <rFont val="Calibri"/>
        <family val="2"/>
      </rPr>
      <t xml:space="preserve">The organization must ensure that the alarm system is monitored, by
</t>
    </r>
    <r>
      <rPr>
        <sz val="7"/>
        <rFont val="Calibri"/>
        <family val="2"/>
      </rPr>
      <t>appropriate individuals, through either physical (security guards) or automated methods.</t>
    </r>
  </si>
  <si>
    <r>
      <rPr>
        <sz val="7"/>
        <rFont val="Calibri"/>
        <family val="2"/>
      </rPr>
      <t xml:space="preserve">PS-1.3
</t>
    </r>
    <r>
      <rPr>
        <sz val="7"/>
        <rFont val="Calibri"/>
        <family val="2"/>
      </rPr>
      <t xml:space="preserve">PS-1.4
</t>
    </r>
    <r>
      <rPr>
        <sz val="7"/>
        <rFont val="Calibri"/>
        <family val="2"/>
      </rPr>
      <t>PS-3.0</t>
    </r>
  </si>
  <si>
    <r>
      <rPr>
        <sz val="7"/>
        <rFont val="Calibri"/>
        <family val="2"/>
      </rPr>
      <t>PES- 05.1</t>
    </r>
  </si>
  <si>
    <r>
      <rPr>
        <sz val="7"/>
        <rFont val="Calibri"/>
        <family val="2"/>
      </rPr>
      <t>ALA-03</t>
    </r>
  </si>
  <si>
    <r>
      <rPr>
        <sz val="7"/>
        <rFont val="Calibri"/>
        <family val="2"/>
      </rPr>
      <t>Alarms should be connected to the in-house security, police station, or central alarm monitoring station and should be configured to send escalation notifications to appropriate company personnel directly.</t>
    </r>
  </si>
  <si>
    <r>
      <rPr>
        <sz val="7"/>
        <rFont val="Calibri"/>
        <family val="2"/>
      </rPr>
      <t>ALA-04</t>
    </r>
  </si>
  <si>
    <r>
      <rPr>
        <sz val="7"/>
        <rFont val="Calibri"/>
        <family val="2"/>
      </rPr>
      <t xml:space="preserve">Alarms should be tested by simulating a breach in physical security, ensuring:
</t>
    </r>
    <r>
      <rPr>
        <sz val="7"/>
        <rFont val="Calibri"/>
        <family val="2"/>
      </rPr>
      <t xml:space="preserve">- Alarm system detects the breach
</t>
    </r>
    <r>
      <rPr>
        <sz val="7"/>
        <rFont val="Calibri"/>
        <family val="2"/>
      </rPr>
      <t xml:space="preserve">- Security personnel are alerted
</t>
    </r>
    <r>
      <rPr>
        <sz val="7"/>
        <rFont val="Calibri"/>
        <family val="2"/>
      </rPr>
      <t>- Security personnel respond in a timely manner according to procedures</t>
    </r>
  </si>
  <si>
    <r>
      <rPr>
        <sz val="7"/>
        <rFont val="Calibri"/>
        <family val="2"/>
      </rPr>
      <t>ALA-05</t>
    </r>
  </si>
  <si>
    <r>
      <rPr>
        <sz val="7"/>
        <rFont val="Calibri"/>
        <family val="2"/>
      </rPr>
      <t xml:space="preserve">The organization must ensure that the alarm system is tested on a
</t>
    </r>
    <r>
      <rPr>
        <sz val="7"/>
        <rFont val="Calibri"/>
        <family val="2"/>
      </rPr>
      <t>quarterly basis and maintained as required.</t>
    </r>
  </si>
  <si>
    <r>
      <rPr>
        <sz val="7"/>
        <rFont val="Calibri"/>
        <family val="2"/>
      </rPr>
      <t>ALA-06</t>
    </r>
  </si>
  <si>
    <t>Facilities should implement and maintain procedures to ensure that alarm codes are managed properly.
This includes, but is not limited to:
- Alarm code holders should be issued with unique alarm codes
- Alarm code holders should be documented and reviewed regularly
- Alarm codes should only be issued to personnel who have a legitimate business reason
- Alarm codes should be deactivated when an employee leaves
- Alarm codes should not be shared with contractors, vendors, cleaning crews, and freelance staff (i.e., Alarm Codes may be provided to Cleaning Crews if services are delivered during non-business hours, access to restricted areas is controlled and a signed NDA is in place)
- The alarm log must be retained for 12 months.</t>
  </si>
  <si>
    <r>
      <rPr>
        <sz val="7"/>
        <rFont val="Calibri"/>
        <family val="2"/>
      </rPr>
      <t>CCTV</t>
    </r>
  </si>
  <si>
    <r>
      <rPr>
        <sz val="7"/>
        <rFont val="Calibri"/>
        <family val="2"/>
      </rPr>
      <t>CAM-01</t>
    </r>
  </si>
  <si>
    <r>
      <rPr>
        <sz val="7"/>
        <rFont val="Calibri"/>
        <family val="2"/>
      </rPr>
      <t>The organization must implement, or if landlord provided, have access to, a mechanism to monitor and record all entrances and exits to a facility, parking areas, visitor checkin / reception areas, shipping and receiving areas, entrance to vault, entrance to machine room, entrance to data closet / networking areas, projection booths, screening areas, CCTV management areas, areas where content assets are handled, stored or accessed.</t>
    </r>
  </si>
  <si>
    <r>
      <rPr>
        <sz val="7"/>
        <rFont val="Calibri"/>
        <family val="2"/>
      </rPr>
      <t>9.1.1</t>
    </r>
  </si>
  <si>
    <r>
      <rPr>
        <sz val="7"/>
        <rFont val="Calibri"/>
        <family val="2"/>
      </rPr>
      <t>PS-3.0</t>
    </r>
  </si>
  <si>
    <r>
      <rPr>
        <sz val="7"/>
        <rFont val="Calibri"/>
        <family val="2"/>
      </rPr>
      <t>Provide a historic record of employee and visitor actions within the facility with regard to accessing client data/assets.</t>
    </r>
  </si>
  <si>
    <r>
      <rPr>
        <sz val="7"/>
        <rFont val="Calibri"/>
        <family val="2"/>
      </rPr>
      <t>CAM-02</t>
    </r>
  </si>
  <si>
    <r>
      <rPr>
        <sz val="7"/>
        <rFont val="Calibri"/>
        <family val="2"/>
      </rPr>
      <t xml:space="preserve">The organization must ensure CCTV cameras are positioned to capture all ingress points to secure areas and avoid capturing assets displayed on screens. Where deemed relevant, low-light capable cameras must be installed for any restricted areas within the facility containg areas
</t>
    </r>
    <r>
      <rPr>
        <sz val="7"/>
        <rFont val="Calibri"/>
        <family val="2"/>
      </rPr>
      <t>of poor lighting.</t>
    </r>
  </si>
  <si>
    <r>
      <rPr>
        <sz val="7"/>
        <rFont val="Calibri"/>
        <family val="2"/>
      </rPr>
      <t>PS-3.0(G)</t>
    </r>
  </si>
  <si>
    <r>
      <rPr>
        <sz val="7"/>
        <rFont val="Calibri"/>
        <family val="2"/>
      </rPr>
      <t>CAM-03</t>
    </r>
  </si>
  <si>
    <r>
      <rPr>
        <sz val="7"/>
        <rFont val="Calibri"/>
        <family val="2"/>
      </rPr>
      <t xml:space="preserve">The CCTV recording system should be stored in a restricted location ( e.g., a telecom closet or server room). At a minimum, this system should be secured against unauthorized access with a lock box or
</t>
    </r>
    <r>
      <rPr>
        <sz val="7"/>
        <rFont val="Calibri"/>
        <family val="2"/>
      </rPr>
      <t>cage.</t>
    </r>
  </si>
  <si>
    <r>
      <rPr>
        <sz val="7"/>
        <rFont val="Calibri"/>
        <family val="2"/>
      </rPr>
      <t>9.5.1</t>
    </r>
  </si>
  <si>
    <r>
      <rPr>
        <sz val="7"/>
        <rFont val="Calibri"/>
        <family val="2"/>
      </rPr>
      <t>CAM-04</t>
    </r>
  </si>
  <si>
    <r>
      <rPr>
        <sz val="7"/>
        <rFont val="Calibri"/>
        <family val="2"/>
      </rPr>
      <t xml:space="preserve">The organization must ensure that captured CCTV footage is stamped
</t>
    </r>
    <r>
      <rPr>
        <sz val="7"/>
        <rFont val="Calibri"/>
        <family val="2"/>
      </rPr>
      <t>with the time and date of recording.</t>
    </r>
  </si>
  <si>
    <r>
      <rPr>
        <sz val="7"/>
        <rFont val="Calibri"/>
        <family val="2"/>
      </rPr>
      <t>9.2.1</t>
    </r>
  </si>
  <si>
    <r>
      <rPr>
        <sz val="7"/>
        <rFont val="Calibri"/>
        <family val="2"/>
      </rPr>
      <t>CAM-05</t>
    </r>
  </si>
  <si>
    <r>
      <rPr>
        <sz val="7"/>
        <rFont val="Calibri"/>
        <family val="2"/>
      </rPr>
      <t xml:space="preserve">The organization must ensure that the CCTV footage is of sufficient frame rate and resolution to clearly recognize facial features as individuals enter the facility/secure area. The minimum acceptable
</t>
    </r>
    <r>
      <rPr>
        <sz val="7"/>
        <rFont val="Calibri"/>
        <family val="2"/>
      </rPr>
      <t xml:space="preserve">frame rate is </t>
    </r>
    <r>
      <rPr>
        <sz val="7"/>
        <rFont val="Arial"/>
        <family val="2"/>
      </rPr>
      <t>7 frames per second.</t>
    </r>
  </si>
  <si>
    <r>
      <rPr>
        <sz val="7"/>
        <rFont val="Calibri"/>
        <family val="2"/>
      </rPr>
      <t>CAM-06</t>
    </r>
  </si>
  <si>
    <r>
      <rPr>
        <sz val="7"/>
        <rFont val="Calibri"/>
        <family val="2"/>
      </rPr>
      <t>Camera footage should be stored for a minimum of 90 days. Reduced retention period is permitted in accordance with local law.</t>
    </r>
  </si>
  <si>
    <r>
      <rPr>
        <sz val="7"/>
        <rFont val="Calibri"/>
        <family val="2"/>
      </rPr>
      <t>9.4.1</t>
    </r>
  </si>
  <si>
    <r>
      <rPr>
        <sz val="7"/>
        <rFont val="Calibri"/>
        <family val="2"/>
      </rPr>
      <t>CAM-07</t>
    </r>
  </si>
  <si>
    <r>
      <rPr>
        <sz val="7"/>
        <rFont val="Calibri"/>
        <family val="2"/>
      </rPr>
      <t xml:space="preserve">Camera cables and wiring should be discretely hidden from view and
</t>
    </r>
    <r>
      <rPr>
        <sz val="7"/>
        <rFont val="Calibri"/>
        <family val="2"/>
      </rPr>
      <t>not easily accessible.</t>
    </r>
  </si>
  <si>
    <r>
      <rPr>
        <sz val="7"/>
        <rFont val="Calibri"/>
        <family val="2"/>
      </rPr>
      <t>9.7.1</t>
    </r>
  </si>
  <si>
    <r>
      <rPr>
        <sz val="7"/>
        <rFont val="Calibri"/>
        <family val="2"/>
      </rPr>
      <t>CAM-08</t>
    </r>
  </si>
  <si>
    <r>
      <rPr>
        <sz val="7"/>
        <rFont val="Calibri"/>
        <family val="2"/>
      </rPr>
      <t>Security cameras should be monitored daily by authorized personnel trained to handle incidents (i.e., security guards and receptionists)</t>
    </r>
    <r>
      <rPr>
        <b/>
        <sz val="7"/>
        <rFont val="Calibri"/>
        <family val="2"/>
      </rPr>
      <t>.</t>
    </r>
  </si>
  <si>
    <r>
      <rPr>
        <sz val="7"/>
        <rFont val="Calibri"/>
        <family val="2"/>
      </rPr>
      <t>9.6.1</t>
    </r>
  </si>
  <si>
    <r>
      <rPr>
        <sz val="7"/>
        <rFont val="Calibri"/>
        <family val="2"/>
      </rPr>
      <t>CAM-09</t>
    </r>
  </si>
  <si>
    <r>
      <rPr>
        <sz val="7"/>
        <rFont val="Calibri"/>
        <family val="2"/>
      </rPr>
      <t xml:space="preserve">Camera functionality should be verified weekly. Footage should be reviewed to confirm the following:
</t>
    </r>
    <r>
      <rPr>
        <sz val="7"/>
        <rFont val="Calibri"/>
        <family val="2"/>
      </rPr>
      <t xml:space="preserve">- Correct camera angle
</t>
    </r>
    <r>
      <rPr>
        <sz val="7"/>
        <rFont val="Calibri"/>
        <family val="2"/>
      </rPr>
      <t xml:space="preserve">- Storage retention
</t>
    </r>
    <r>
      <rPr>
        <sz val="7"/>
        <rFont val="Calibri"/>
        <family val="2"/>
      </rPr>
      <t xml:space="preserve">- Capability to playback
</t>
    </r>
    <r>
      <rPr>
        <sz val="7"/>
        <rFont val="Calibri"/>
        <family val="2"/>
      </rPr>
      <t xml:space="preserve">- Camera is functioning correctly
</t>
    </r>
    <r>
      <rPr>
        <sz val="7"/>
        <rFont val="Calibri"/>
        <family val="2"/>
      </rPr>
      <t>- Camera is free of any obstructions (e.g., open doors, trees etc)</t>
    </r>
  </si>
  <si>
    <r>
      <rPr>
        <sz val="7"/>
        <rFont val="Calibri"/>
        <family val="2"/>
      </rPr>
      <t>9.8.1</t>
    </r>
  </si>
  <si>
    <r>
      <rPr>
        <sz val="7"/>
        <rFont val="Calibri"/>
        <family val="2"/>
      </rPr>
      <t>CAM-10</t>
    </r>
  </si>
  <si>
    <r>
      <rPr>
        <sz val="7"/>
        <rFont val="Calibri"/>
        <family val="2"/>
      </rPr>
      <t xml:space="preserve">Any camera with obstructed views (partially or fully) should be relocated or have additional cameras installed or have the obstruction
</t>
    </r>
    <r>
      <rPr>
        <sz val="7"/>
        <rFont val="Calibri"/>
        <family val="2"/>
      </rPr>
      <t>removed.</t>
    </r>
  </si>
  <si>
    <r>
      <rPr>
        <sz val="7"/>
        <rFont val="Calibri"/>
        <family val="2"/>
      </rPr>
      <t>9.9.1</t>
    </r>
  </si>
  <si>
    <r>
      <rPr>
        <sz val="7"/>
        <rFont val="Calibri"/>
        <family val="2"/>
      </rPr>
      <t>CAM-11</t>
    </r>
  </si>
  <si>
    <r>
      <rPr>
        <sz val="7"/>
        <rFont val="Calibri"/>
        <family val="2"/>
      </rPr>
      <t>Direct access to CCTV should be restricted. Access to camera footage should be restricted to a recording system/management system.</t>
    </r>
  </si>
  <si>
    <r>
      <rPr>
        <sz val="7"/>
        <rFont val="Calibri"/>
        <family val="2"/>
      </rPr>
      <t>9.10.1</t>
    </r>
  </si>
  <si>
    <r>
      <rPr>
        <sz val="7"/>
        <rFont val="Calibri"/>
        <family val="2"/>
      </rPr>
      <t>CAM-15</t>
    </r>
  </si>
  <si>
    <r>
      <rPr>
        <sz val="7"/>
        <rFont val="Calibri"/>
        <family val="2"/>
      </rPr>
      <t xml:space="preserve">Access (privilege and standard) to the CCTV recording system should be restricted to appropriate users following the least privilege
</t>
    </r>
    <r>
      <rPr>
        <sz val="7"/>
        <rFont val="Calibri"/>
        <family val="2"/>
      </rPr>
      <t>principle.</t>
    </r>
  </si>
  <si>
    <r>
      <rPr>
        <sz val="7"/>
        <rFont val="Calibri"/>
        <family val="2"/>
      </rPr>
      <t>9.10.5</t>
    </r>
  </si>
  <si>
    <r>
      <rPr>
        <sz val="7"/>
        <rFont val="Calibri"/>
        <family val="2"/>
      </rPr>
      <t>CAM-16</t>
    </r>
  </si>
  <si>
    <r>
      <rPr>
        <sz val="7"/>
        <rFont val="Calibri"/>
        <family val="2"/>
      </rPr>
      <t xml:space="preserve">CCTV recording system and management system's password settings
</t>
    </r>
    <r>
      <rPr>
        <sz val="7"/>
        <rFont val="Calibri"/>
        <family val="2"/>
      </rPr>
      <t>should adhere to the company's password policy.</t>
    </r>
  </si>
  <si>
    <r>
      <rPr>
        <sz val="7"/>
        <rFont val="Calibri"/>
        <family val="2"/>
      </rPr>
      <t>9.10.6</t>
    </r>
  </si>
  <si>
    <r>
      <rPr>
        <sz val="7"/>
        <rFont val="Calibri"/>
        <family val="2"/>
      </rPr>
      <t>CAM-19</t>
    </r>
  </si>
  <si>
    <r>
      <rPr>
        <sz val="7"/>
        <rFont val="Calibri"/>
        <family val="2"/>
      </rPr>
      <t xml:space="preserve">CCTV recording system or management system should be patched
</t>
    </r>
    <r>
      <rPr>
        <sz val="7"/>
        <rFont val="Calibri"/>
        <family val="2"/>
      </rPr>
      <t>periodically.</t>
    </r>
  </si>
  <si>
    <r>
      <rPr>
        <sz val="7"/>
        <rFont val="Calibri"/>
        <family val="2"/>
      </rPr>
      <t>9.10.9</t>
    </r>
  </si>
  <si>
    <r>
      <rPr>
        <sz val="7"/>
        <rFont val="Calibri"/>
        <family val="2"/>
      </rPr>
      <t>CAM-20</t>
    </r>
  </si>
  <si>
    <r>
      <rPr>
        <sz val="7"/>
        <rFont val="Calibri"/>
        <family val="2"/>
      </rPr>
      <t>If the DVR / CCTV is cloud hosted, 2FA to access the cloud environment. The connection should be encrypted (SSL or equivalent).</t>
    </r>
  </si>
  <si>
    <r>
      <rPr>
        <sz val="7"/>
        <rFont val="Calibri"/>
        <family val="2"/>
      </rPr>
      <t>9.10.10</t>
    </r>
  </si>
  <si>
    <r>
      <rPr>
        <sz val="7"/>
        <rFont val="Calibri"/>
        <family val="2"/>
      </rPr>
      <t>CAM-21</t>
    </r>
  </si>
  <si>
    <t>Evaluate security reports issued by the CCTV service provider. Any noted security exceptions should be investigated and mitigated.</t>
  </si>
  <si>
    <r>
      <rPr>
        <sz val="7"/>
        <rFont val="Calibri"/>
        <family val="2"/>
      </rPr>
      <t>9.10.11</t>
    </r>
  </si>
  <si>
    <r>
      <rPr>
        <sz val="7"/>
        <rFont val="Calibri"/>
        <family val="2"/>
      </rPr>
      <t>Visitor Management</t>
    </r>
  </si>
  <si>
    <r>
      <rPr>
        <sz val="7"/>
        <rFont val="Calibri"/>
        <family val="2"/>
      </rPr>
      <t>Manage visitor access to the facility and provide a historic record.</t>
    </r>
  </si>
  <si>
    <r>
      <rPr>
        <sz val="7"/>
        <rFont val="Calibri"/>
        <family val="2"/>
      </rPr>
      <t>VIS-01</t>
    </r>
  </si>
  <si>
    <r>
      <rPr>
        <sz val="7"/>
        <rFont val="Calibri"/>
        <family val="2"/>
      </rPr>
      <t xml:space="preserve">Personnel assigned to the front desk or entrance to the facility should
</t>
    </r>
    <r>
      <rPr>
        <sz val="7"/>
        <rFont val="Calibri"/>
        <family val="2"/>
      </rPr>
      <t>be responsible for managing visitor requests for entry. Visitor access should require an approval process.</t>
    </r>
  </si>
  <si>
    <r>
      <rPr>
        <sz val="7"/>
        <rFont val="Calibri"/>
        <family val="2"/>
      </rPr>
      <t>8.1.1</t>
    </r>
  </si>
  <si>
    <r>
      <rPr>
        <sz val="7"/>
        <rFont val="Calibri"/>
        <family val="2"/>
      </rPr>
      <t xml:space="preserve">OP-1.0
</t>
    </r>
    <r>
      <rPr>
        <sz val="7"/>
        <rFont val="Calibri"/>
        <family val="2"/>
      </rPr>
      <t>PS-1.1</t>
    </r>
  </si>
  <si>
    <r>
      <rPr>
        <sz val="7"/>
        <rFont val="Calibri"/>
        <family val="2"/>
      </rPr>
      <t>PES-06</t>
    </r>
  </si>
  <si>
    <r>
      <rPr>
        <sz val="7"/>
        <rFont val="Calibri"/>
        <family val="2"/>
      </rPr>
      <t>VIS-02</t>
    </r>
  </si>
  <si>
    <r>
      <rPr>
        <sz val="7"/>
        <rFont val="Calibri"/>
        <family val="2"/>
      </rPr>
      <t xml:space="preserve">The facility should retain visitor logs for 12 months at a minimum Data captured in visitor logs should include, but not be limited to:
</t>
    </r>
    <r>
      <rPr>
        <sz val="7"/>
        <rFont val="Calibri"/>
        <family val="2"/>
      </rPr>
      <t xml:space="preserve">- Name
</t>
    </r>
    <r>
      <rPr>
        <sz val="7"/>
        <rFont val="Calibri"/>
        <family val="2"/>
      </rPr>
      <t xml:space="preserve">- Company
</t>
    </r>
    <r>
      <rPr>
        <sz val="7"/>
        <rFont val="Calibri"/>
        <family val="2"/>
      </rPr>
      <t xml:space="preserve">- Reason for visit
</t>
    </r>
    <r>
      <rPr>
        <sz val="7"/>
        <rFont val="Calibri"/>
        <family val="2"/>
      </rPr>
      <t xml:space="preserve">- Date and time in and out
</t>
    </r>
    <r>
      <rPr>
        <sz val="7"/>
        <rFont val="Calibri"/>
        <family val="2"/>
      </rPr>
      <t xml:space="preserve">- Person or people visited
</t>
    </r>
    <r>
      <rPr>
        <sz val="7"/>
        <rFont val="Calibri"/>
        <family val="2"/>
      </rPr>
      <t xml:space="preserve">- Signature of visitor
</t>
    </r>
    <r>
      <rPr>
        <sz val="7"/>
        <rFont val="Calibri"/>
        <family val="2"/>
      </rPr>
      <t xml:space="preserve">- Badge number assigned (if applicable)
</t>
    </r>
    <r>
      <rPr>
        <sz val="7"/>
        <rFont val="Calibri"/>
        <family val="2"/>
      </rPr>
      <t>- Acceptance of NDA</t>
    </r>
  </si>
  <si>
    <r>
      <rPr>
        <sz val="7"/>
        <rFont val="Calibri"/>
        <family val="2"/>
      </rPr>
      <t>8.7.1</t>
    </r>
  </si>
  <si>
    <r>
      <rPr>
        <sz val="7"/>
        <rFont val="Calibri"/>
        <family val="2"/>
      </rPr>
      <t>PS-1.1</t>
    </r>
  </si>
  <si>
    <r>
      <rPr>
        <sz val="7"/>
        <rFont val="Calibri"/>
        <family val="2"/>
      </rPr>
      <t>PES- 06.4</t>
    </r>
  </si>
  <si>
    <r>
      <rPr>
        <sz val="7"/>
        <rFont val="Calibri"/>
        <family val="2"/>
      </rPr>
      <t>VIS-03</t>
    </r>
  </si>
  <si>
    <r>
      <rPr>
        <sz val="7"/>
        <rFont val="Calibri"/>
        <family val="2"/>
      </rPr>
      <t>Visitors should be required to wear badges or stickers that are distinguishable from employee badges while at the facility. Visitors should return badges upon expiration or upon leaving the facility. The visitor badging process is not considered mandatory if there is a low number of employees and a very infrequent volume of visitors</t>
    </r>
  </si>
  <si>
    <r>
      <rPr>
        <sz val="7"/>
        <rFont val="Calibri"/>
        <family val="2"/>
      </rPr>
      <t>8.5.1</t>
    </r>
  </si>
  <si>
    <r>
      <rPr>
        <sz val="7"/>
        <rFont val="Calibri"/>
        <family val="2"/>
      </rPr>
      <t>PS-1.1(G)</t>
    </r>
  </si>
  <si>
    <r>
      <rPr>
        <sz val="7"/>
        <rFont val="Calibri"/>
        <family val="2"/>
      </rPr>
      <t>PES- 06.1</t>
    </r>
  </si>
  <si>
    <r>
      <rPr>
        <sz val="7"/>
        <rFont val="Calibri"/>
        <family val="2"/>
      </rPr>
      <t>VIS-04</t>
    </r>
  </si>
  <si>
    <r>
      <rPr>
        <sz val="7"/>
        <rFont val="Calibri"/>
        <family val="2"/>
      </rPr>
      <t>Physical access control mechanisms exist to requires at least one (1) form of government-issued photo identification to authenticate individuals before they can gain access to the facility.</t>
    </r>
  </si>
  <si>
    <r>
      <rPr>
        <sz val="7"/>
        <rFont val="Calibri"/>
        <family val="2"/>
      </rPr>
      <t>8.2.1</t>
    </r>
  </si>
  <si>
    <r>
      <rPr>
        <sz val="7"/>
        <rFont val="Calibri"/>
        <family val="2"/>
      </rPr>
      <t>PES- 06.2</t>
    </r>
  </si>
  <si>
    <r>
      <rPr>
        <sz val="7"/>
        <rFont val="Calibri"/>
        <family val="2"/>
      </rPr>
      <t>VIS-05</t>
    </r>
  </si>
  <si>
    <r>
      <rPr>
        <sz val="7"/>
        <rFont val="Calibri"/>
        <family val="2"/>
      </rPr>
      <t>The organization must ensure that all visitors have Non-Disclosure Agreements (NDAs) or similar confidentiality agreements that reflect the needs to protect data and operational details.</t>
    </r>
  </si>
  <si>
    <r>
      <rPr>
        <sz val="7"/>
        <rFont val="Calibri"/>
        <family val="2"/>
      </rPr>
      <t>8.3.1</t>
    </r>
  </si>
  <si>
    <r>
      <rPr>
        <sz val="7"/>
        <rFont val="Calibri"/>
        <family val="2"/>
      </rPr>
      <t>VIS-06</t>
    </r>
  </si>
  <si>
    <r>
      <rPr>
        <sz val="7"/>
        <rFont val="Calibri"/>
        <family val="2"/>
      </rPr>
      <t xml:space="preserve">The organization must ensure that physical access control mechanisms exist to restrict unescorted access to facilities to personnel with required security clearances, formal access
</t>
    </r>
    <r>
      <rPr>
        <sz val="7"/>
        <rFont val="Calibri"/>
        <family val="2"/>
      </rPr>
      <t>authorizations and validate the need for access.</t>
    </r>
  </si>
  <si>
    <r>
      <rPr>
        <sz val="7"/>
        <rFont val="Calibri"/>
        <family val="2"/>
      </rPr>
      <t>8.4.1</t>
    </r>
  </si>
  <si>
    <r>
      <rPr>
        <sz val="7"/>
        <rFont val="Calibri"/>
        <family val="2"/>
      </rPr>
      <t>PES- 06.3</t>
    </r>
  </si>
  <si>
    <r>
      <rPr>
        <sz val="7"/>
        <rFont val="Calibri"/>
        <family val="2"/>
      </rPr>
      <t>Environmental Monitoring</t>
    </r>
  </si>
  <si>
    <r>
      <rPr>
        <sz val="7"/>
        <rFont val="Calibri"/>
        <family val="2"/>
      </rPr>
      <t>Ensure optimal temperature for onsite data center facilities.</t>
    </r>
  </si>
  <si>
    <r>
      <rPr>
        <sz val="7"/>
        <rFont val="Calibri"/>
        <family val="2"/>
      </rPr>
      <t>EMM-01</t>
    </r>
  </si>
  <si>
    <r>
      <rPr>
        <sz val="7"/>
        <rFont val="Calibri"/>
        <family val="2"/>
      </rPr>
      <t xml:space="preserve">The facility should maintain optimal temperature and humidity setpoints to facilitate optimal performance of equipment and to reduce the likelihood of catastrophic hardware failures for areas that house servers, storage, LAN equipment, and/or network devices. The recommended temperature and humidity settings should satisfy the following requirements:
</t>
    </r>
    <r>
      <rPr>
        <sz val="7"/>
        <rFont val="Calibri"/>
        <family val="2"/>
      </rPr>
      <t xml:space="preserve">Temperature (Low End): 64.4 F (18 C) Temperature (High End): 80.6 (27 C)
</t>
    </r>
    <r>
      <rPr>
        <sz val="7"/>
        <rFont val="Calibri"/>
        <family val="2"/>
      </rPr>
      <t xml:space="preserve">Moisture (Low End): 40% relative humidity and 41.9 F (5.5 C) dew point
</t>
    </r>
    <r>
      <rPr>
        <sz val="7"/>
        <rFont val="Calibri"/>
        <family val="2"/>
      </rPr>
      <t>Moisture (High End): 60% relative humidity and 59 F (15 C) dew point</t>
    </r>
  </si>
  <si>
    <r>
      <rPr>
        <sz val="7"/>
        <rFont val="Calibri"/>
        <family val="2"/>
      </rPr>
      <t>PS-3.1</t>
    </r>
  </si>
  <si>
    <r>
      <rPr>
        <sz val="7"/>
        <rFont val="Calibri"/>
        <family val="2"/>
      </rPr>
      <t>Content Receiving</t>
    </r>
  </si>
  <si>
    <r>
      <rPr>
        <sz val="7"/>
        <rFont val="Calibri"/>
        <family val="2"/>
      </rPr>
      <t>Operational Security</t>
    </r>
  </si>
  <si>
    <r>
      <rPr>
        <sz val="7"/>
        <rFont val="Calibri"/>
        <family val="2"/>
      </rPr>
      <t>Asset Management</t>
    </r>
  </si>
  <si>
    <r>
      <rPr>
        <sz val="7"/>
        <rFont val="Calibri"/>
        <family val="2"/>
      </rPr>
      <t>Manage all technology assets from purchase through disposition, both physical and virtual, to ensure secured use, regardless of the</t>
    </r>
  </si>
  <si>
    <r>
      <rPr>
        <sz val="7"/>
        <rFont val="Calibri"/>
        <family val="2"/>
      </rPr>
      <t>AST-01</t>
    </r>
  </si>
  <si>
    <r>
      <rPr>
        <sz val="7"/>
        <rFont val="Calibri"/>
        <family val="2"/>
      </rPr>
      <t xml:space="preserve">The organization must implement an Asset Management program to implement and manage asset management controls.
</t>
    </r>
    <r>
      <rPr>
        <sz val="7"/>
        <rFont val="Arial"/>
        <family val="2"/>
      </rPr>
      <t xml:space="preserve">DAM system policies and procedures should be communicated to all users. These procedures include, but are not limited to: Digital content should be tracked and monitored with logs and notifications when it is transferred to or from external sources and accessed
</t>
    </r>
    <r>
      <rPr>
        <sz val="7"/>
        <rFont val="Arial"/>
        <family val="2"/>
      </rPr>
      <t xml:space="preserve">Digital content should never be transferred via email
</t>
    </r>
    <r>
      <rPr>
        <sz val="7"/>
        <rFont val="Arial"/>
        <family val="2"/>
      </rPr>
      <t>Digital content should not be stored or accessed offsite (with the exception of secure and encrypted backup data).</t>
    </r>
  </si>
  <si>
    <r>
      <rPr>
        <sz val="7"/>
        <rFont val="Calibri"/>
        <family val="2"/>
      </rPr>
      <t>OP-3.0</t>
    </r>
  </si>
  <si>
    <r>
      <rPr>
        <sz val="7"/>
        <rFont val="Calibri"/>
        <family val="2"/>
      </rPr>
      <t>AM.1</t>
    </r>
  </si>
  <si>
    <r>
      <rPr>
        <sz val="7"/>
        <rFont val="Calibri"/>
        <family val="2"/>
      </rPr>
      <t>AST-02</t>
    </r>
  </si>
  <si>
    <r>
      <rPr>
        <sz val="7"/>
        <rFont val="Calibri"/>
        <family val="2"/>
      </rPr>
      <t>Display security and privacy attributes in human-readable form on each object that the system transmits to output devices to identify [Assignment: organization-defined special dissemination, handling, or distribution instructions] using [Assignment: organization-defined human-readable, standard naming conventions].</t>
    </r>
  </si>
  <si>
    <r>
      <rPr>
        <sz val="7"/>
        <rFont val="Calibri"/>
        <family val="2"/>
      </rPr>
      <t>AC-16(5)</t>
    </r>
  </si>
  <si>
    <r>
      <rPr>
        <sz val="7"/>
        <rFont val="Calibri"/>
        <family val="2"/>
      </rPr>
      <t>OP-3.1</t>
    </r>
  </si>
  <si>
    <r>
      <rPr>
        <sz val="7"/>
        <rFont val="Calibri"/>
        <family val="2"/>
      </rPr>
      <t>AST- 01.3</t>
    </r>
  </si>
  <si>
    <r>
      <rPr>
        <sz val="7"/>
        <rFont val="Calibri"/>
        <family val="2"/>
      </rPr>
      <t>AST-03</t>
    </r>
  </si>
  <si>
    <r>
      <rPr>
        <sz val="7"/>
        <rFont val="Calibri"/>
        <family val="2"/>
      </rPr>
      <t xml:space="preserve">The organization must ensure that mechanisms exist to perform inventories of </t>
    </r>
    <r>
      <rPr>
        <sz val="7"/>
        <rFont val="Arial"/>
        <family val="2"/>
      </rPr>
      <t xml:space="preserve">client </t>
    </r>
    <r>
      <rPr>
        <sz val="7"/>
        <rFont val="Calibri"/>
        <family val="2"/>
      </rPr>
      <t xml:space="preserve">assets, both physical and digital, that is at the level of granularity deemed necessary for tracking and reporting and is available for review and audit by designated organizational
</t>
    </r>
    <r>
      <rPr>
        <sz val="7"/>
        <rFont val="Calibri"/>
        <family val="2"/>
      </rPr>
      <t>personnel.</t>
    </r>
  </si>
  <si>
    <r>
      <rPr>
        <sz val="7"/>
        <rFont val="Calibri"/>
        <family val="2"/>
      </rPr>
      <t xml:space="preserve">TS-5.0
</t>
    </r>
    <r>
      <rPr>
        <sz val="7"/>
        <rFont val="Calibri"/>
        <family val="2"/>
      </rPr>
      <t>OP-2.0</t>
    </r>
  </si>
  <si>
    <r>
      <rPr>
        <sz val="7"/>
        <rFont val="Calibri"/>
        <family val="2"/>
      </rPr>
      <t>AST-04</t>
    </r>
  </si>
  <si>
    <r>
      <rPr>
        <sz val="7"/>
        <rFont val="Calibri"/>
        <family val="2"/>
      </rPr>
      <t>The chain of custody (i.e., log of content that enters, moves, or exits a facility) of physical and digital assets should be maintained via inventory database, spreadsheet, or content management system</t>
    </r>
  </si>
  <si>
    <r>
      <rPr>
        <sz val="7"/>
        <rFont val="Calibri"/>
        <family val="2"/>
      </rPr>
      <t>OP-3.0(G)</t>
    </r>
  </si>
  <si>
    <r>
      <rPr>
        <sz val="7"/>
        <rFont val="Calibri"/>
        <family val="2"/>
      </rPr>
      <t>AST-11</t>
    </r>
  </si>
  <si>
    <r>
      <rPr>
        <sz val="7"/>
        <rFont val="Calibri"/>
        <family val="2"/>
      </rPr>
      <t>AST-05</t>
    </r>
  </si>
  <si>
    <r>
      <rPr>
        <sz val="7"/>
        <rFont val="Calibri"/>
        <family val="2"/>
      </rPr>
      <t xml:space="preserve">The organization must ensure that mechanisms exist to capture each issuance of a </t>
    </r>
    <r>
      <rPr>
        <sz val="7"/>
        <rFont val="Arial"/>
        <family val="2"/>
      </rPr>
      <t xml:space="preserve">client </t>
    </r>
    <r>
      <rPr>
        <sz val="7"/>
        <rFont val="Calibri"/>
        <family val="2"/>
      </rPr>
      <t xml:space="preserve">asset as  a new transaction within the inventory
</t>
    </r>
    <r>
      <rPr>
        <sz val="7"/>
        <rFont val="Calibri"/>
        <family val="2"/>
      </rPr>
      <t>management system.</t>
    </r>
  </si>
  <si>
    <r>
      <rPr>
        <sz val="7"/>
        <rFont val="Calibri"/>
        <family val="2"/>
      </rPr>
      <t xml:space="preserve">Asset
</t>
    </r>
    <r>
      <rPr>
        <sz val="7"/>
        <rFont val="Calibri"/>
        <family val="2"/>
      </rPr>
      <t>Management</t>
    </r>
  </si>
  <si>
    <r>
      <rPr>
        <sz val="7"/>
        <rFont val="Calibri"/>
        <family val="2"/>
      </rPr>
      <t>AST-06</t>
    </r>
  </si>
  <si>
    <r>
      <rPr>
        <sz val="7"/>
        <rFont val="Calibri"/>
        <family val="2"/>
      </rPr>
      <t>AU-9(5)</t>
    </r>
  </si>
  <si>
    <r>
      <rPr>
        <sz val="7"/>
        <rFont val="Calibri"/>
        <family val="2"/>
      </rPr>
      <t>AST-07</t>
    </r>
  </si>
  <si>
    <r>
      <rPr>
        <sz val="7"/>
        <rFont val="Calibri"/>
        <family val="2"/>
      </rPr>
      <t xml:space="preserve">The organization must ensure that mechanisms are in place to retain
</t>
    </r>
    <r>
      <rPr>
        <sz val="7"/>
        <rFont val="Calibri"/>
        <family val="2"/>
      </rPr>
      <t>asset transaction records for a minimum of 12 months.</t>
    </r>
  </si>
  <si>
    <r>
      <rPr>
        <sz val="7"/>
        <rFont val="Calibri"/>
        <family val="2"/>
      </rPr>
      <t>asset’s location.</t>
    </r>
  </si>
  <si>
    <r>
      <rPr>
        <sz val="7"/>
        <rFont val="Calibri"/>
        <family val="2"/>
      </rPr>
      <t>AST-10</t>
    </r>
  </si>
  <si>
    <r>
      <rPr>
        <sz val="7"/>
        <rFont val="Calibri"/>
        <family val="2"/>
      </rPr>
      <t xml:space="preserve">Facilities should implement and maintain CCTV cameras to monitor and record, at a minimum, the following areas within the facility:
</t>
    </r>
    <r>
      <rPr>
        <sz val="7"/>
        <rFont val="Calibri"/>
        <family val="2"/>
      </rPr>
      <t xml:space="preserve">(1) All entrances and exits to the facility
</t>
    </r>
    <r>
      <rPr>
        <sz val="7"/>
        <rFont val="Calibri"/>
        <family val="2"/>
      </rPr>
      <t xml:space="preserve">(2) All ingress and egress points to restricted areas
</t>
    </r>
    <r>
      <rPr>
        <sz val="7"/>
        <rFont val="Calibri"/>
        <family val="2"/>
      </rPr>
      <t xml:space="preserve">(3) Parking areas
</t>
    </r>
    <r>
      <rPr>
        <sz val="7"/>
        <rFont val="Calibri"/>
        <family val="2"/>
      </rPr>
      <t xml:space="preserve">(4) Areas where visitors are required to check in with reception and sign the visitors' log
</t>
    </r>
    <r>
      <rPr>
        <sz val="7"/>
        <rFont val="Calibri"/>
        <family val="2"/>
      </rPr>
      <t xml:space="preserve">(5) Shipping and receiving areas (including areas where assets are staged for delivery)
</t>
    </r>
    <r>
      <rPr>
        <sz val="7"/>
        <rFont val="Calibri"/>
        <family val="2"/>
      </rPr>
      <t xml:space="preserve">(6) The entrance to the interior vault Access to, and coverage of, the safe
</t>
    </r>
    <r>
      <rPr>
        <sz val="7"/>
        <rFont val="Calibri"/>
        <family val="2"/>
      </rPr>
      <t xml:space="preserve">(7) The entrance to the interior of the machine room, server room, and / or networking closets
</t>
    </r>
    <r>
      <rPr>
        <sz val="7"/>
        <rFont val="Calibri"/>
        <family val="2"/>
      </rPr>
      <t xml:space="preserve">(8) The front and back of racks containing production network storage and network equipment
</t>
    </r>
    <r>
      <rPr>
        <sz val="7"/>
        <rFont val="Calibri"/>
        <family val="2"/>
      </rPr>
      <t xml:space="preserve">(9) The area inside the projection booth capturing the ingest locations and windows into the screening area
</t>
    </r>
    <r>
      <rPr>
        <sz val="7"/>
        <rFont val="Calibri"/>
        <family val="2"/>
      </rPr>
      <t xml:space="preserve">(10) The interior of screening rooms (CCTV cameras should face away from screens upon which content is projected or displayed) and the audience seating area (to monitor and deter recording of displayed client footage)
</t>
    </r>
    <r>
      <rPr>
        <sz val="7"/>
        <rFont val="Calibri"/>
        <family val="2"/>
      </rPr>
      <t xml:space="preserve">(11) Access to the CCTV recording system itself (unless it is in a secure access-controlled location)
</t>
    </r>
    <r>
      <rPr>
        <sz val="7"/>
        <rFont val="Calibri"/>
        <family val="2"/>
      </rPr>
      <t>(12) Interior of restricted areas used to store mobile devices managing pre-release content</t>
    </r>
  </si>
  <si>
    <r>
      <rPr>
        <sz val="7"/>
        <rFont val="Arial"/>
        <family val="2"/>
      </rPr>
      <t>9.1.1</t>
    </r>
  </si>
  <si>
    <r>
      <rPr>
        <sz val="7"/>
        <rFont val="Calibri"/>
        <family val="2"/>
      </rPr>
      <t>Receiving</t>
    </r>
  </si>
  <si>
    <r>
      <rPr>
        <sz val="7"/>
        <rFont val="Calibri"/>
        <family val="2"/>
      </rPr>
      <t>Execute a secure implementation of a process to manage all assets received by the organization.</t>
    </r>
  </si>
  <si>
    <r>
      <rPr>
        <sz val="7"/>
        <rFont val="Calibri"/>
        <family val="2"/>
      </rPr>
      <t>RCV-01</t>
    </r>
  </si>
  <si>
    <r>
      <rPr>
        <sz val="7"/>
        <rFont val="Calibri"/>
        <family val="2"/>
      </rPr>
      <t xml:space="preserve">Facilities should ensure secure handling of all content received. Guidelines include, but are not limited to:
</t>
    </r>
    <r>
      <rPr>
        <sz val="7"/>
        <rFont val="Calibri"/>
        <family val="2"/>
      </rPr>
      <t xml:space="preserve">- Content received at the facility should be immediately inspected and validated against a work / shipping order
</t>
    </r>
    <r>
      <rPr>
        <sz val="7"/>
        <rFont val="Calibri"/>
        <family val="2"/>
      </rPr>
      <t xml:space="preserve">- Content should be immediately identified, tagged, tracked and stored securely
</t>
    </r>
    <r>
      <rPr>
        <sz val="7"/>
        <rFont val="Calibri"/>
        <family val="2"/>
      </rPr>
      <t xml:space="preserve">- Content should be labeled with a unique identifier (virtual or
</t>
    </r>
    <r>
      <rPr>
        <sz val="7"/>
        <rFont val="Calibri"/>
        <family val="2"/>
      </rPr>
      <t>physical) and controlled by an inventory or content management system</t>
    </r>
  </si>
  <si>
    <r>
      <rPr>
        <sz val="7"/>
        <rFont val="Calibri"/>
        <family val="2"/>
      </rPr>
      <t>OP-1.0</t>
    </r>
  </si>
  <si>
    <r>
      <rPr>
        <sz val="7"/>
        <rFont val="Calibri"/>
        <family val="2"/>
      </rPr>
      <t>RCV-02</t>
    </r>
  </si>
  <si>
    <r>
      <rPr>
        <sz val="7"/>
        <rFont val="Calibri"/>
        <family val="2"/>
      </rPr>
      <t xml:space="preserve">The organization must ensure all received packages are immediately inspected, marked (if applicable) and entered into a content
</t>
    </r>
    <r>
      <rPr>
        <sz val="7"/>
        <rFont val="Calibri"/>
        <family val="2"/>
      </rPr>
      <t>management database/spreadsheet.</t>
    </r>
  </si>
  <si>
    <r>
      <rPr>
        <sz val="7"/>
        <rFont val="Calibri"/>
        <family val="2"/>
      </rPr>
      <t>RCV-03</t>
    </r>
  </si>
  <si>
    <r>
      <rPr>
        <sz val="7"/>
        <rFont val="Calibri"/>
        <family val="2"/>
      </rPr>
      <t xml:space="preserve">The organization must ensure mechanisms exist to capture, the location, time and date and receiving individual of each asset
</t>
    </r>
    <r>
      <rPr>
        <sz val="7"/>
        <rFont val="Calibri"/>
        <family val="2"/>
      </rPr>
      <t>transaction.</t>
    </r>
  </si>
  <si>
    <r>
      <rPr>
        <sz val="7"/>
        <rFont val="Calibri"/>
        <family val="2"/>
      </rPr>
      <t>RCV-04</t>
    </r>
  </si>
  <si>
    <r>
      <rPr>
        <sz val="7"/>
        <rFont val="Calibri"/>
        <family val="2"/>
      </rPr>
      <t>The organization must ensure that mechnisms exis to temporarily store undelivered packages or deliveries in a dedicated, secure area (e.g., security cage, secure room) that is locked, access-controlled and monitored with surveillance cameras and/or security guards.</t>
    </r>
  </si>
  <si>
    <r>
      <rPr>
        <sz val="7"/>
        <rFont val="Calibri"/>
        <family val="2"/>
      </rPr>
      <t>PES- 04.3</t>
    </r>
  </si>
  <si>
    <r>
      <rPr>
        <sz val="7"/>
        <rFont val="Calibri"/>
        <family val="2"/>
      </rPr>
      <t>Shipping</t>
    </r>
  </si>
  <si>
    <r>
      <rPr>
        <sz val="7"/>
        <rFont val="Calibri"/>
        <family val="2"/>
      </rPr>
      <t>Execute a secure process to manage and verify all external shipments.</t>
    </r>
  </si>
  <si>
    <r>
      <rPr>
        <sz val="7"/>
        <rFont val="Calibri"/>
        <family val="2"/>
      </rPr>
      <t>SHG-01</t>
    </r>
  </si>
  <si>
    <r>
      <rPr>
        <sz val="7"/>
        <rFont val="Calibri"/>
        <family val="2"/>
      </rPr>
      <t xml:space="preserve">The organization must ensure mechanisms exist to obtain management approval for any release of </t>
    </r>
    <r>
      <rPr>
        <sz val="7"/>
        <rFont val="Arial"/>
        <family val="2"/>
      </rPr>
      <t xml:space="preserve">client </t>
    </r>
    <r>
      <rPr>
        <sz val="7"/>
        <rFont val="Calibri"/>
        <family val="2"/>
      </rPr>
      <t>assets that are transferred outside of the organization's facility.</t>
    </r>
  </si>
  <si>
    <r>
      <rPr>
        <sz val="7"/>
        <rFont val="Calibri"/>
        <family val="2"/>
      </rPr>
      <t>AC-3(9)</t>
    </r>
  </si>
  <si>
    <r>
      <rPr>
        <sz val="7"/>
        <rFont val="Calibri"/>
        <family val="2"/>
      </rPr>
      <t>OP-1.2(G)</t>
    </r>
  </si>
  <si>
    <r>
      <rPr>
        <sz val="7"/>
        <rFont val="Calibri"/>
        <family val="2"/>
      </rPr>
      <t>SHG-02</t>
    </r>
  </si>
  <si>
    <r>
      <rPr>
        <sz val="7"/>
        <rFont val="Calibri"/>
        <family val="2"/>
      </rPr>
      <t>The organization must ensure that mechanisms exist to validate each shipment against an authorized work order or shipping schedule prior to loading/handing off to transportation services.</t>
    </r>
  </si>
  <si>
    <r>
      <rPr>
        <sz val="7"/>
        <rFont val="Calibri"/>
        <family val="2"/>
      </rPr>
      <t>OP-1.2</t>
    </r>
  </si>
  <si>
    <r>
      <rPr>
        <sz val="7"/>
        <rFont val="Calibri"/>
        <family val="2"/>
      </rPr>
      <t>SHG-03</t>
    </r>
  </si>
  <si>
    <r>
      <rPr>
        <sz val="7"/>
        <rFont val="Calibri"/>
        <family val="2"/>
      </rPr>
      <t>The organization must ensure that sufficient processes are in place to ensure that, if provided, Security Titles are used and actual title information is never visible on outside of packaging.</t>
    </r>
  </si>
  <si>
    <r>
      <rPr>
        <sz val="7"/>
        <rFont val="Calibri"/>
        <family val="2"/>
      </rPr>
      <t>SHG-04</t>
    </r>
  </si>
  <si>
    <r>
      <rPr>
        <sz val="7"/>
        <rFont val="Calibri"/>
        <family val="2"/>
      </rPr>
      <t xml:space="preserve">Mechanisms exist to verify logical configuration settings and the physical integrity of </t>
    </r>
    <r>
      <rPr>
        <sz val="7"/>
        <rFont val="Arial"/>
        <family val="2"/>
      </rPr>
      <t xml:space="preserve">client </t>
    </r>
    <r>
      <rPr>
        <sz val="7"/>
        <rFont val="Calibri"/>
        <family val="2"/>
      </rPr>
      <t>assets throughout their shipment lifecycle.</t>
    </r>
  </si>
  <si>
    <r>
      <rPr>
        <sz val="7"/>
        <rFont val="Calibri"/>
        <family val="2"/>
      </rPr>
      <t>AST-08</t>
    </r>
  </si>
  <si>
    <r>
      <rPr>
        <sz val="7"/>
        <rFont val="Calibri"/>
        <family val="2"/>
      </rPr>
      <t>SHG-05</t>
    </r>
  </si>
  <si>
    <r>
      <rPr>
        <sz val="7"/>
        <rFont val="Calibri"/>
        <family val="2"/>
      </rPr>
      <t xml:space="preserve">The organization must ensure that camera surveillance is used to monitor content that is being staged prior to shipping.  If appropriate, it should also be used to capture the transfer of a package from the
</t>
    </r>
    <r>
      <rPr>
        <sz val="7"/>
        <rFont val="Calibri"/>
        <family val="2"/>
      </rPr>
      <t>facility to the courier.</t>
    </r>
  </si>
  <si>
    <r>
      <rPr>
        <sz val="7"/>
        <rFont val="Calibri"/>
        <family val="2"/>
      </rPr>
      <t>SHG-06</t>
    </r>
  </si>
  <si>
    <r>
      <rPr>
        <sz val="7"/>
        <rFont val="Calibri"/>
        <family val="2"/>
      </rPr>
      <t>The organization must ensure that a shipping log is maintained that includes time of shipment, recipient name, address of destination, tracking number from shipping organization (if third party).</t>
    </r>
  </si>
  <si>
    <r>
      <rPr>
        <sz val="7"/>
        <rFont val="Calibri"/>
        <family val="2"/>
      </rPr>
      <t>SHG-07</t>
    </r>
  </si>
  <si>
    <r>
      <rPr>
        <sz val="7"/>
        <rFont val="Calibri"/>
        <family val="2"/>
      </rPr>
      <t xml:space="preserve">The organization must ensure that all shipping logs are retained for 12
</t>
    </r>
    <r>
      <rPr>
        <sz val="7"/>
        <rFont val="Calibri"/>
        <family val="2"/>
      </rPr>
      <t>months.</t>
    </r>
  </si>
  <si>
    <r>
      <rPr>
        <sz val="7"/>
        <rFont val="Calibri"/>
        <family val="2"/>
      </rPr>
      <t>Disposal</t>
    </r>
  </si>
  <si>
    <r>
      <rPr>
        <sz val="7"/>
        <rFont val="Calibri"/>
        <family val="2"/>
      </rPr>
      <t>Execute a process to securely dispose of assets.</t>
    </r>
  </si>
  <si>
    <r>
      <rPr>
        <sz val="7"/>
        <rFont val="Calibri"/>
        <family val="2"/>
      </rPr>
      <t>DSP-01</t>
    </r>
  </si>
  <si>
    <r>
      <rPr>
        <sz val="7"/>
        <rFont val="Calibri"/>
        <family val="2"/>
      </rPr>
      <t xml:space="preserve">The organization must ensure that mechanisms exist to securely dispose of, destroy or repurpose system components using organization-defined techniques and methods to prevent information
</t>
    </r>
    <r>
      <rPr>
        <sz val="7"/>
        <rFont val="Calibri"/>
        <family val="2"/>
      </rPr>
      <t>being recovered from these components.</t>
    </r>
  </si>
  <si>
    <r>
      <rPr>
        <sz val="7"/>
        <rFont val="Calibri"/>
        <family val="2"/>
      </rPr>
      <t>AST-09</t>
    </r>
  </si>
  <si>
    <r>
      <rPr>
        <sz val="7"/>
        <rFont val="Calibri"/>
        <family val="2"/>
      </rPr>
      <t>D.21</t>
    </r>
  </si>
  <si>
    <r>
      <rPr>
        <sz val="7"/>
        <rFont val="Calibri"/>
        <family val="2"/>
      </rPr>
      <t>DSP-02</t>
    </r>
  </si>
  <si>
    <r>
      <rPr>
        <sz val="7"/>
        <rFont val="Calibri"/>
        <family val="2"/>
      </rPr>
      <t xml:space="preserve">The organization must ensure that access to assets marked for
</t>
    </r>
    <r>
      <rPr>
        <sz val="7"/>
        <rFont val="Calibri"/>
        <family val="2"/>
      </rPr>
      <t>destruction is restricted to authorized personnel only.</t>
    </r>
  </si>
  <si>
    <r>
      <rPr>
        <sz val="7"/>
        <rFont val="Calibri"/>
        <family val="2"/>
      </rPr>
      <t>OP-3.3</t>
    </r>
  </si>
  <si>
    <r>
      <rPr>
        <sz val="7"/>
        <rFont val="Calibri"/>
        <family val="2"/>
      </rPr>
      <t>DSP-03</t>
    </r>
  </si>
  <si>
    <r>
      <rPr>
        <sz val="7"/>
        <rFont val="Calibri"/>
        <family val="2"/>
      </rPr>
      <t xml:space="preserve">If a third party is to be contracted to conduct asset destruction, </t>
    </r>
    <r>
      <rPr>
        <sz val="7"/>
        <rFont val="Arial"/>
        <family val="2"/>
      </rPr>
      <t xml:space="preserve">client </t>
    </r>
    <r>
      <rPr>
        <sz val="7"/>
        <rFont val="Calibri"/>
        <family val="2"/>
      </rPr>
      <t xml:space="preserve">assets must </t>
    </r>
    <r>
      <rPr>
        <sz val="7"/>
        <rFont val="Arial"/>
        <family val="2"/>
      </rPr>
      <t xml:space="preserve">be strongly encrypted, </t>
    </r>
    <r>
      <rPr>
        <sz val="7"/>
        <rFont val="Calibri"/>
        <family val="2"/>
      </rPr>
      <t>undergo erasing, degaussing, shredding, or physically destroying before disposal.</t>
    </r>
  </si>
  <si>
    <r>
      <rPr>
        <sz val="7"/>
        <rFont val="Calibri"/>
        <family val="2"/>
      </rPr>
      <t>DCH-09</t>
    </r>
  </si>
  <si>
    <r>
      <rPr>
        <sz val="7"/>
        <rFont val="Calibri"/>
        <family val="2"/>
      </rPr>
      <t>DSP-04</t>
    </r>
  </si>
  <si>
    <r>
      <rPr>
        <sz val="7"/>
        <rFont val="Calibri"/>
        <family val="2"/>
      </rPr>
      <t>A certificate of destruction should be retained by the vendor.</t>
    </r>
  </si>
  <si>
    <r>
      <rPr>
        <sz val="7"/>
        <rFont val="Calibri"/>
        <family val="2"/>
      </rPr>
      <t>OP-3.3(G)</t>
    </r>
  </si>
  <si>
    <r>
      <rPr>
        <sz val="7"/>
        <rFont val="Calibri"/>
        <family val="2"/>
      </rPr>
      <t>DSP-05</t>
    </r>
  </si>
  <si>
    <r>
      <rPr>
        <sz val="7"/>
        <rFont val="Calibri"/>
        <family val="2"/>
      </rPr>
      <t>Inventory databases must be updated to reflect the destruction.</t>
    </r>
  </si>
  <si>
    <r>
      <rPr>
        <sz val="7"/>
        <rFont val="Calibri"/>
        <family val="2"/>
      </rPr>
      <t>Raw Stock / Blank Media</t>
    </r>
  </si>
  <si>
    <r>
      <rPr>
        <sz val="7"/>
        <rFont val="Calibri"/>
        <family val="2"/>
      </rPr>
      <t>BLK-01</t>
    </r>
  </si>
  <si>
    <r>
      <rPr>
        <sz val="7"/>
        <rFont val="Calibri"/>
        <family val="2"/>
      </rPr>
      <t>Facilities should implement processes and procedures for handling blank media / raw stock. Raw stock should be stored securely and restricted from staff unless there is a defined business requirement. Raw stock should be accounted for every 3 months at a minimum.</t>
    </r>
  </si>
  <si>
    <r>
      <rPr>
        <sz val="7"/>
        <rFont val="Calibri"/>
        <family val="2"/>
      </rPr>
      <t>DCH-12</t>
    </r>
  </si>
  <si>
    <r>
      <rPr>
        <sz val="7"/>
        <rFont val="Calibri"/>
        <family val="2"/>
      </rPr>
      <t xml:space="preserve">Raw Stock /
</t>
    </r>
    <r>
      <rPr>
        <sz val="7"/>
        <rFont val="Calibri"/>
        <family val="2"/>
      </rPr>
      <t>Blank Media</t>
    </r>
  </si>
  <si>
    <r>
      <rPr>
        <sz val="7"/>
        <rFont val="Calibri"/>
        <family val="2"/>
      </rPr>
      <t>BLK-02</t>
    </r>
  </si>
  <si>
    <r>
      <rPr>
        <sz val="7"/>
        <rFont val="Calibri"/>
        <family val="2"/>
      </rPr>
      <t xml:space="preserve">All Raw Stock / Blank Media must be uniquely marked and tracked
</t>
    </r>
    <r>
      <rPr>
        <sz val="7"/>
        <rFont val="Calibri"/>
        <family val="2"/>
      </rPr>
      <t>upon issue.</t>
    </r>
  </si>
  <si>
    <r>
      <rPr>
        <sz val="7"/>
        <rFont val="Calibri"/>
        <family val="2"/>
      </rPr>
      <t>BLK-03</t>
    </r>
  </si>
  <si>
    <r>
      <rPr>
        <sz val="7"/>
        <rFont val="Calibri"/>
        <family val="2"/>
      </rPr>
      <t>The organization must ensure that mechanisms exist to restrict the possession and usage of personally owned raw stock or media devices within organization-controlled facilities.</t>
    </r>
  </si>
  <si>
    <r>
      <rPr>
        <sz val="7"/>
        <rFont val="Calibri"/>
        <family val="2"/>
      </rPr>
      <t>Manage all raw stock/blank media in a secure manner.</t>
    </r>
  </si>
  <si>
    <r>
      <rPr>
        <sz val="7"/>
        <rFont val="Calibri"/>
        <family val="2"/>
      </rPr>
      <t>BLK-04</t>
    </r>
  </si>
  <si>
    <r>
      <rPr>
        <sz val="7"/>
        <rFont val="Calibri"/>
        <family val="2"/>
      </rPr>
      <t xml:space="preserve">Inventory count procedures for physical assets should adhere to the following guidelines:
</t>
    </r>
    <r>
      <rPr>
        <sz val="7"/>
        <rFont val="Calibri"/>
        <family val="2"/>
      </rPr>
      <t xml:space="preserve">- Include physical discs, masters, tapes, film, hard drives, and QC devices in all inventory counts
</t>
    </r>
    <r>
      <rPr>
        <sz val="7"/>
        <rFont val="Calibri"/>
        <family val="2"/>
      </rPr>
      <t xml:space="preserve">- Utilize an inventory management system to record and track all digital content and content that is received electronically
</t>
    </r>
    <r>
      <rPr>
        <sz val="7"/>
        <rFont val="Calibri"/>
        <family val="2"/>
      </rPr>
      <t xml:space="preserve">- Performing weekly inventory counts for distribution, replication, and film lab vendors.
</t>
    </r>
    <r>
      <rPr>
        <sz val="7"/>
        <rFont val="Calibri"/>
        <family val="2"/>
      </rPr>
      <t xml:space="preserve">- All other vendors should be inventoried every three months at a minimum Enforcing separation of duties. Personnel responsible for maintaining inventory should not be responsible for counting inventory
</t>
    </r>
    <r>
      <rPr>
        <sz val="7"/>
        <rFont val="Calibri"/>
        <family val="2"/>
      </rPr>
      <t xml:space="preserve">- Procedures for inventory count shortages and overages of physical assets containing content should be communicated to employees via policy and/or training.
</t>
    </r>
    <r>
      <rPr>
        <sz val="7"/>
        <rFont val="Calibri"/>
        <family val="2"/>
      </rPr>
      <t>- Shortages and/or overages should be communicated to the content owner and resolved within a timely manner.</t>
    </r>
  </si>
  <si>
    <r>
      <rPr>
        <sz val="7"/>
        <rFont val="Calibri"/>
        <family val="2"/>
      </rPr>
      <t>OP-3.2(G)</t>
    </r>
  </si>
  <si>
    <r>
      <rPr>
        <sz val="7"/>
        <rFont val="Calibri"/>
        <family val="2"/>
      </rPr>
      <t>Wide Area Network (WAN) and Interoffice Connections</t>
    </r>
  </si>
  <si>
    <r>
      <rPr>
        <sz val="7"/>
        <rFont val="Calibri"/>
        <family val="2"/>
      </rPr>
      <t>Technical Security</t>
    </r>
  </si>
  <si>
    <r>
      <rPr>
        <sz val="7"/>
        <rFont val="Calibri"/>
        <family val="2"/>
      </rPr>
      <t>Segregation</t>
    </r>
  </si>
  <si>
    <r>
      <rPr>
        <sz val="7"/>
        <rFont val="Calibri"/>
        <family val="2"/>
      </rPr>
      <t>Minimize the risk of network compromise through network segmentation.</t>
    </r>
  </si>
  <si>
    <r>
      <rPr>
        <sz val="7"/>
        <rFont val="Calibri"/>
        <family val="2"/>
      </rPr>
      <t>NET-01</t>
    </r>
  </si>
  <si>
    <r>
      <rPr>
        <sz val="7"/>
        <rFont val="Calibri"/>
        <family val="2"/>
      </rPr>
      <t xml:space="preserve">The organization must ensure mechanisms exist to maintain network architecture diagrams that:
</t>
    </r>
    <r>
      <rPr>
        <sz val="7"/>
        <rFont val="Calibri"/>
        <family val="2"/>
      </rPr>
      <t xml:space="preserve">▪ Contain sufficient detail to assess the security of the network's
</t>
    </r>
    <r>
      <rPr>
        <sz val="7"/>
        <rFont val="Calibri"/>
        <family val="2"/>
      </rPr>
      <t xml:space="preserve">architecture;
</t>
    </r>
    <r>
      <rPr>
        <sz val="7"/>
        <rFont val="Calibri"/>
        <family val="2"/>
      </rPr>
      <t xml:space="preserve">▪ Reflect the current architecture of the network environment; and
</t>
    </r>
    <r>
      <rPr>
        <sz val="7"/>
        <rFont val="Calibri"/>
        <family val="2"/>
      </rPr>
      <t>▪ Document all sensitive/regulated data flows.</t>
    </r>
  </si>
  <si>
    <r>
      <rPr>
        <sz val="7"/>
        <rFont val="Calibri"/>
        <family val="2"/>
      </rPr>
      <t>TS-2.2</t>
    </r>
  </si>
  <si>
    <r>
      <rPr>
        <sz val="7"/>
        <rFont val="Calibri"/>
        <family val="2"/>
      </rPr>
      <t>NET-04</t>
    </r>
  </si>
  <si>
    <r>
      <rPr>
        <sz val="7"/>
        <rFont val="Calibri"/>
        <family val="2"/>
      </rPr>
      <t xml:space="preserve">The organization must ensure mechanisms exist to ensure network architecture utilizes network segmentation to isolate systems, applications, and services that requires protection from other network
</t>
    </r>
    <r>
      <rPr>
        <sz val="7"/>
        <rFont val="Calibri"/>
        <family val="2"/>
      </rPr>
      <t>resources.</t>
    </r>
  </si>
  <si>
    <r>
      <rPr>
        <sz val="7"/>
        <rFont val="Calibri"/>
        <family val="2"/>
      </rPr>
      <t>TS-2.5</t>
    </r>
  </si>
  <si>
    <r>
      <rPr>
        <sz val="7"/>
        <rFont val="Calibri"/>
        <family val="2"/>
      </rPr>
      <t>NET- 03.8</t>
    </r>
  </si>
  <si>
    <r>
      <rPr>
        <sz val="7"/>
        <rFont val="Calibri"/>
        <family val="2"/>
      </rPr>
      <t>N.1</t>
    </r>
  </si>
  <si>
    <r>
      <rPr>
        <sz val="7"/>
        <rFont val="Calibri"/>
        <family val="2"/>
      </rPr>
      <t>NET-05</t>
    </r>
  </si>
  <si>
    <r>
      <rPr>
        <sz val="7"/>
        <rFont val="Calibri"/>
        <family val="2"/>
      </rPr>
      <t>The organization must ensure that a dedicated transfer system has been implemented to move  digital assets between external networks (internet facing) and internal (Production systems).</t>
    </r>
  </si>
  <si>
    <r>
      <rPr>
        <sz val="7"/>
        <rFont val="Calibri"/>
        <family val="2"/>
      </rPr>
      <t>NET-06</t>
    </r>
  </si>
  <si>
    <r>
      <rPr>
        <sz val="7"/>
        <rFont val="Calibri"/>
        <family val="2"/>
      </rPr>
      <t xml:space="preserve">The organization must ensure mechanisms exist to monitor De-
</t>
    </r>
    <r>
      <rPr>
        <sz val="7"/>
        <rFont val="Calibri"/>
        <family val="2"/>
      </rPr>
      <t>Militarized Zone (DMZ) network segments to separate untrusted networks from trusted networks.</t>
    </r>
  </si>
  <si>
    <r>
      <rPr>
        <sz val="7"/>
        <rFont val="Calibri"/>
        <family val="2"/>
      </rPr>
      <t xml:space="preserve">TS-1.9
</t>
    </r>
    <r>
      <rPr>
        <sz val="7"/>
        <rFont val="Calibri"/>
        <family val="2"/>
      </rPr>
      <t>TS-1.15 TS-2.0</t>
    </r>
  </si>
  <si>
    <r>
      <rPr>
        <sz val="7"/>
        <rFont val="Calibri"/>
        <family val="2"/>
      </rPr>
      <t>NET- 08.1</t>
    </r>
  </si>
  <si>
    <r>
      <rPr>
        <sz val="7"/>
        <rFont val="Calibri"/>
        <family val="2"/>
      </rPr>
      <t>N.5</t>
    </r>
  </si>
  <si>
    <r>
      <rPr>
        <sz val="7"/>
        <rFont val="Calibri"/>
        <family val="2"/>
      </rPr>
      <t>NET-07</t>
    </r>
  </si>
  <si>
    <r>
      <rPr>
        <sz val="7"/>
        <rFont val="Calibri"/>
        <family val="2"/>
      </rPr>
      <t xml:space="preserve">The organization must ensure mechanisms exist to implement security management subnets to isolate security tools and support components from other internal system components by implementing separate subnetworks with managed interfaces to other components
</t>
    </r>
    <r>
      <rPr>
        <sz val="7"/>
        <rFont val="Calibri"/>
        <family val="2"/>
      </rPr>
      <t>of the system.</t>
    </r>
  </si>
  <si>
    <r>
      <rPr>
        <sz val="7"/>
        <rFont val="Calibri"/>
        <family val="2"/>
      </rPr>
      <t>NET- 06.1</t>
    </r>
  </si>
  <si>
    <r>
      <rPr>
        <sz val="7"/>
        <rFont val="Calibri"/>
        <family val="2"/>
      </rPr>
      <t>NET-15</t>
    </r>
  </si>
  <si>
    <r>
      <rPr>
        <sz val="7"/>
        <rFont val="Calibri"/>
        <family val="2"/>
      </rPr>
      <t xml:space="preserve">The organization must ensure mechanisms exist to force Internet- bound network traffic through a proxy device for URL content filtering and DNS filtering to limit a user's ability to connect to dangerous or
</t>
    </r>
    <r>
      <rPr>
        <sz val="7"/>
        <rFont val="Calibri"/>
        <family val="2"/>
      </rPr>
      <t>prohibited Internet sites.</t>
    </r>
  </si>
  <si>
    <r>
      <rPr>
        <sz val="7"/>
        <rFont val="Calibri"/>
        <family val="2"/>
      </rPr>
      <t xml:space="preserve">28.1.1
</t>
    </r>
    <r>
      <rPr>
        <sz val="7"/>
        <rFont val="Calibri"/>
        <family val="2"/>
      </rPr>
      <t xml:space="preserve">22.6.1
</t>
    </r>
    <r>
      <rPr>
        <sz val="7"/>
        <rFont val="Calibri"/>
        <family val="2"/>
      </rPr>
      <t>22.7.1</t>
    </r>
  </si>
  <si>
    <r>
      <rPr>
        <sz val="7"/>
        <rFont val="Calibri"/>
        <family val="2"/>
      </rPr>
      <t>TS-2.10 TS-2.8</t>
    </r>
  </si>
  <si>
    <r>
      <rPr>
        <sz val="7"/>
        <rFont val="Calibri"/>
        <family val="2"/>
      </rPr>
      <t>Firewall and Security Services</t>
    </r>
  </si>
  <si>
    <r>
      <rPr>
        <sz val="7"/>
        <rFont val="Calibri"/>
        <family val="2"/>
      </rPr>
      <t>FWL-01</t>
    </r>
  </si>
  <si>
    <r>
      <rPr>
        <sz val="7"/>
        <rFont val="Calibri"/>
        <family val="2"/>
      </rPr>
      <t xml:space="preserve">Mechanisms exist to monitor and control communications at the external network boundary and at key internal boundaries within the
</t>
    </r>
    <r>
      <rPr>
        <sz val="7"/>
        <rFont val="Calibri"/>
        <family val="2"/>
      </rPr>
      <t>network.</t>
    </r>
  </si>
  <si>
    <r>
      <rPr>
        <sz val="7"/>
        <rFont val="Calibri"/>
        <family val="2"/>
      </rPr>
      <t xml:space="preserve">TS-2.0
</t>
    </r>
    <r>
      <rPr>
        <sz val="7"/>
        <rFont val="Calibri"/>
        <family val="2"/>
      </rPr>
      <t>TS-2.4</t>
    </r>
  </si>
  <si>
    <r>
      <rPr>
        <sz val="7"/>
        <rFont val="Calibri"/>
        <family val="2"/>
      </rPr>
      <t>NET-03</t>
    </r>
  </si>
  <si>
    <r>
      <rPr>
        <sz val="7"/>
        <rFont val="Calibri"/>
        <family val="2"/>
      </rPr>
      <t>N.2</t>
    </r>
  </si>
  <si>
    <r>
      <rPr>
        <sz val="7"/>
        <rFont val="Calibri"/>
        <family val="2"/>
      </rPr>
      <t>Execute a secure implmentation of network segementation and border protection.</t>
    </r>
  </si>
  <si>
    <r>
      <rPr>
        <sz val="7"/>
        <rFont val="Calibri"/>
        <family val="2"/>
      </rPr>
      <t>FWL-02</t>
    </r>
  </si>
  <si>
    <r>
      <rPr>
        <sz val="7"/>
        <rFont val="Calibri"/>
        <family val="2"/>
      </rPr>
      <t>The organization must ensure automated mechanisms exist to protect against or limit the effects of denial-of-service attacks.</t>
    </r>
  </si>
  <si>
    <r>
      <rPr>
        <sz val="7"/>
        <rFont val="Calibri"/>
        <family val="2"/>
      </rPr>
      <t>NET- 02.1</t>
    </r>
  </si>
  <si>
    <r>
      <rPr>
        <sz val="7"/>
        <rFont val="Calibri"/>
        <family val="2"/>
      </rPr>
      <t>N.8</t>
    </r>
  </si>
  <si>
    <r>
      <rPr>
        <sz val="7"/>
        <rFont val="Calibri"/>
        <family val="2"/>
      </rPr>
      <t>FWL-03</t>
    </r>
  </si>
  <si>
    <r>
      <rPr>
        <sz val="7"/>
        <rFont val="Calibri"/>
        <family val="2"/>
      </rPr>
      <t>The organization must ensure mechanisms exist to prohibit the direct connection of a sensitive system to an external network without the use of an organization-defined boundary protection device (Firewall).</t>
    </r>
  </si>
  <si>
    <r>
      <rPr>
        <sz val="7"/>
        <rFont val="Calibri"/>
        <family val="2"/>
      </rPr>
      <t>SC-25</t>
    </r>
  </si>
  <si>
    <r>
      <rPr>
        <sz val="7"/>
        <rFont val="Calibri"/>
        <family val="2"/>
      </rPr>
      <t>TS-2.13</t>
    </r>
  </si>
  <si>
    <r>
      <rPr>
        <sz val="7"/>
        <rFont val="Calibri"/>
        <family val="2"/>
      </rPr>
      <t>FWL-04</t>
    </r>
  </si>
  <si>
    <r>
      <rPr>
        <sz val="7"/>
        <rFont val="Calibri"/>
        <family val="2"/>
      </rPr>
      <t>The organization must ensure mechanisms exist to configure firewall and router configurations to deny network traffic by default and allow network traffic by exception (e.g., deny all, permit by exception).</t>
    </r>
  </si>
  <si>
    <r>
      <rPr>
        <sz val="7"/>
        <rFont val="Calibri"/>
        <family val="2"/>
      </rPr>
      <t xml:space="preserve">TS-2.4
</t>
    </r>
    <r>
      <rPr>
        <sz val="7"/>
        <rFont val="Calibri"/>
        <family val="2"/>
      </rPr>
      <t>TS-2.8</t>
    </r>
  </si>
  <si>
    <r>
      <rPr>
        <sz val="7"/>
        <rFont val="Calibri"/>
        <family val="2"/>
      </rPr>
      <t>NET- 04.1</t>
    </r>
  </si>
  <si>
    <r>
      <rPr>
        <sz val="7"/>
        <rFont val="Calibri"/>
        <family val="2"/>
      </rPr>
      <t>FWL-05</t>
    </r>
  </si>
  <si>
    <r>
      <rPr>
        <sz val="7"/>
        <rFont val="Calibri"/>
        <family val="2"/>
      </rPr>
      <t>The organization must ensure mechanisms exist to employ Network Intrusion Detection / Prevention Systems (NIDS/NIPS) to detect and/or prevent intrusions into the network.</t>
    </r>
  </si>
  <si>
    <r>
      <rPr>
        <sz val="7"/>
        <rFont val="Calibri"/>
        <family val="2"/>
      </rPr>
      <t>TS-2.7</t>
    </r>
  </si>
  <si>
    <r>
      <rPr>
        <sz val="7"/>
        <rFont val="Calibri"/>
        <family val="2"/>
      </rPr>
      <t>NET-08</t>
    </r>
  </si>
  <si>
    <r>
      <rPr>
        <sz val="7"/>
        <rFont val="Calibri"/>
        <family val="2"/>
      </rPr>
      <t>N.7</t>
    </r>
  </si>
  <si>
    <r>
      <rPr>
        <sz val="7"/>
        <rFont val="Calibri"/>
        <family val="2"/>
      </rPr>
      <t>FWL-06</t>
    </r>
  </si>
  <si>
    <r>
      <rPr>
        <sz val="7"/>
        <rFont val="Calibri"/>
        <family val="2"/>
      </rPr>
      <t xml:space="preserve">The organization must ensure mechanisms exist to prohibit, or strictly- control, Internet access from sensitive / regulated data enclaves
</t>
    </r>
    <r>
      <rPr>
        <sz val="7"/>
        <rFont val="Calibri"/>
        <family val="2"/>
      </rPr>
      <t>(secure zones).</t>
    </r>
  </si>
  <si>
    <r>
      <rPr>
        <sz val="7"/>
        <rFont val="Calibri"/>
        <family val="2"/>
      </rPr>
      <t>NET- 06.5</t>
    </r>
  </si>
  <si>
    <r>
      <rPr>
        <sz val="7"/>
        <rFont val="Calibri"/>
        <family val="2"/>
      </rPr>
      <t>FWL-07</t>
    </r>
  </si>
  <si>
    <r>
      <rPr>
        <sz val="7"/>
        <rFont val="Calibri"/>
        <family val="2"/>
      </rPr>
      <t xml:space="preserve">The organization must ensure the firewall does not permit direct administrative access over the WAN interface unless administration is provided through a third-party service provider in which case a VPN must be configured. </t>
    </r>
    <r>
      <rPr>
        <sz val="7"/>
        <rFont val="Arial"/>
        <family val="2"/>
      </rPr>
      <t xml:space="preserve">Or if a centralized cloud based provider such as Panorama, FortiManager, Firepower, etc. are leveraged that access is limited and MFA, SSO, or other secondary means are
</t>
    </r>
    <r>
      <rPr>
        <sz val="7"/>
        <rFont val="Arial"/>
        <family val="2"/>
      </rPr>
      <t>used.</t>
    </r>
  </si>
  <si>
    <r>
      <rPr>
        <sz val="7"/>
        <rFont val="Calibri"/>
        <family val="2"/>
      </rPr>
      <t>TS-2.6</t>
    </r>
  </si>
  <si>
    <r>
      <rPr>
        <sz val="7"/>
        <rFont val="Calibri"/>
        <family val="2"/>
      </rPr>
      <t>N.11</t>
    </r>
  </si>
  <si>
    <r>
      <rPr>
        <sz val="7"/>
        <rFont val="Calibri"/>
        <family val="2"/>
      </rPr>
      <t>FWL-08</t>
    </r>
  </si>
  <si>
    <r>
      <rPr>
        <sz val="7"/>
        <rFont val="Calibri"/>
        <family val="2"/>
      </rPr>
      <t xml:space="preserve">The organization must ensure that mechanisms exist to terminate remote sessions at the end of the session or after an organization-
</t>
    </r>
    <r>
      <rPr>
        <sz val="7"/>
        <rFont val="Calibri"/>
        <family val="2"/>
      </rPr>
      <t>defined time period of inactivity (30 minutes).</t>
    </r>
  </si>
  <si>
    <r>
      <rPr>
        <sz val="7"/>
        <rFont val="Calibri"/>
        <family val="2"/>
      </rPr>
      <t>FWL-09</t>
    </r>
  </si>
  <si>
    <r>
      <rPr>
        <sz val="7"/>
        <rFont val="Calibri"/>
        <family val="2"/>
      </rPr>
      <t xml:space="preserve">The organization must ensure that all firewall rules governing traffic to
</t>
    </r>
    <r>
      <rPr>
        <sz val="7"/>
        <rFont val="Calibri"/>
        <family val="2"/>
      </rPr>
      <t>and from the Transfer and Production networks, must be configured to a generate log.</t>
    </r>
  </si>
  <si>
    <r>
      <rPr>
        <sz val="7"/>
        <rFont val="Calibri"/>
        <family val="2"/>
      </rPr>
      <t>TS-2.4</t>
    </r>
  </si>
  <si>
    <r>
      <rPr>
        <sz val="7"/>
        <rFont val="Calibri"/>
        <family val="2"/>
      </rPr>
      <t>FWL-10</t>
    </r>
  </si>
  <si>
    <r>
      <rPr>
        <sz val="7"/>
        <rFont val="Calibri"/>
        <family val="2"/>
      </rPr>
      <t>The organization must ensure mechanisms exist to review firewall and router configurations between untrusted networks and internal systems.</t>
    </r>
  </si>
  <si>
    <r>
      <rPr>
        <sz val="7"/>
        <rFont val="Calibri"/>
        <family val="2"/>
      </rPr>
      <t xml:space="preserve">TS-1.0
</t>
    </r>
    <r>
      <rPr>
        <sz val="7"/>
        <rFont val="Calibri"/>
        <family val="2"/>
      </rPr>
      <t>TS-2.4</t>
    </r>
  </si>
  <si>
    <r>
      <rPr>
        <sz val="7"/>
        <rFont val="Calibri"/>
        <family val="2"/>
      </rPr>
      <t xml:space="preserve">Wide Area Network (WAN) and
</t>
    </r>
    <r>
      <rPr>
        <sz val="7"/>
        <rFont val="Calibri"/>
        <family val="2"/>
      </rPr>
      <t>Interoffice Connections</t>
    </r>
  </si>
  <si>
    <r>
      <rPr>
        <sz val="7"/>
        <rFont val="Calibri"/>
        <family val="2"/>
      </rPr>
      <t xml:space="preserve">Point to Point
</t>
    </r>
    <r>
      <rPr>
        <sz val="7"/>
        <rFont val="Calibri"/>
        <family val="2"/>
      </rPr>
      <t>Connections</t>
    </r>
  </si>
  <si>
    <r>
      <rPr>
        <sz val="7"/>
        <rFont val="Calibri"/>
        <family val="2"/>
      </rPr>
      <t>Minimze risks associated with the use of cross site intra organizational circuits.</t>
    </r>
  </si>
  <si>
    <r>
      <rPr>
        <sz val="7"/>
        <rFont val="Calibri"/>
        <family val="2"/>
      </rPr>
      <t>PTP-01</t>
    </r>
  </si>
  <si>
    <r>
      <rPr>
        <sz val="7"/>
        <rFont val="Calibri"/>
        <family val="2"/>
      </rPr>
      <t xml:space="preserve">Any inter organizational connectivity must be configured over
</t>
    </r>
    <r>
      <rPr>
        <sz val="7"/>
        <rFont val="Calibri"/>
        <family val="2"/>
      </rPr>
      <t>encrypted connections or dedicated leased lines.</t>
    </r>
  </si>
  <si>
    <r>
      <rPr>
        <sz val="7"/>
        <rFont val="Calibri"/>
        <family val="2"/>
      </rPr>
      <t>D.9</t>
    </r>
  </si>
  <si>
    <r>
      <rPr>
        <sz val="7"/>
        <rFont val="Calibri"/>
        <family val="2"/>
      </rPr>
      <t>Point to Point Connections</t>
    </r>
  </si>
  <si>
    <r>
      <rPr>
        <sz val="7"/>
        <rFont val="Calibri"/>
        <family val="2"/>
      </rPr>
      <t>PTP-02</t>
    </r>
  </si>
  <si>
    <r>
      <rPr>
        <sz val="7"/>
        <rFont val="Calibri"/>
        <family val="2"/>
      </rPr>
      <t xml:space="preserve">Cryptographic mechanisms exist to protect the confidentiality of data
</t>
    </r>
    <r>
      <rPr>
        <sz val="7"/>
        <rFont val="Calibri"/>
        <family val="2"/>
      </rPr>
      <t>being transmitted through implementation of, at a minimum, advanced encryption standard (AES) at 256-bits.</t>
    </r>
  </si>
  <si>
    <r>
      <rPr>
        <sz val="7"/>
        <rFont val="Calibri"/>
        <family val="2"/>
      </rPr>
      <t xml:space="preserve">TS-1.9
</t>
    </r>
    <r>
      <rPr>
        <sz val="7"/>
        <rFont val="Calibri"/>
        <family val="2"/>
      </rPr>
      <t>TS-1.15 TS-3.0</t>
    </r>
  </si>
  <si>
    <r>
      <rPr>
        <sz val="7"/>
        <rFont val="Calibri"/>
        <family val="2"/>
      </rPr>
      <t>CRY-03</t>
    </r>
  </si>
  <si>
    <r>
      <rPr>
        <sz val="7"/>
        <rFont val="Calibri"/>
        <family val="2"/>
      </rPr>
      <t>D.11</t>
    </r>
  </si>
  <si>
    <r>
      <rPr>
        <sz val="7"/>
        <rFont val="Calibri"/>
        <family val="2"/>
      </rPr>
      <t>PTP-03</t>
    </r>
  </si>
  <si>
    <r>
      <rPr>
        <sz val="7"/>
        <rFont val="Calibri"/>
        <family val="2"/>
      </rPr>
      <t xml:space="preserve">All site-to-site configurations must be reviewed on a 6 monthly basis
</t>
    </r>
    <r>
      <rPr>
        <sz val="7"/>
        <rFont val="Calibri"/>
        <family val="2"/>
      </rPr>
      <t>for usage and validity.</t>
    </r>
  </si>
  <si>
    <r>
      <rPr>
        <sz val="7"/>
        <rFont val="Calibri"/>
        <family val="2"/>
      </rPr>
      <t>Wireless Networks</t>
    </r>
  </si>
  <si>
    <r>
      <rPr>
        <sz val="7"/>
        <rFont val="Calibri"/>
        <family val="2"/>
      </rPr>
      <t>WIR-01</t>
    </r>
  </si>
  <si>
    <r>
      <rPr>
        <sz val="7"/>
        <rFont val="Calibri"/>
        <family val="2"/>
      </rPr>
      <t xml:space="preserve">The organization must ensure mechanisms exist to test for the
</t>
    </r>
    <r>
      <rPr>
        <sz val="7"/>
        <rFont val="Calibri"/>
        <family val="2"/>
      </rPr>
      <t>presence of Wireless Access Points (WAPs) and identify all authorized and unauthorized WAPs within the facility(ies).</t>
    </r>
  </si>
  <si>
    <r>
      <rPr>
        <sz val="7"/>
        <rFont val="Calibri"/>
        <family val="2"/>
      </rPr>
      <t>SC-40(3)</t>
    </r>
  </si>
  <si>
    <r>
      <rPr>
        <sz val="7"/>
        <rFont val="Calibri"/>
        <family val="2"/>
      </rPr>
      <t>NET- 15.5</t>
    </r>
  </si>
  <si>
    <r>
      <rPr>
        <sz val="7"/>
        <rFont val="Calibri"/>
        <family val="2"/>
      </rPr>
      <t>Execute a secure implmentation of wireless network security.</t>
    </r>
  </si>
  <si>
    <r>
      <rPr>
        <sz val="7"/>
        <rFont val="Calibri"/>
        <family val="2"/>
      </rPr>
      <t>WIR-02</t>
    </r>
  </si>
  <si>
    <t>The organization must ensure mechanisms exist to monitor wireless network segments to implement Wireless Intrusion Detection / Prevention Systems (WIDS/WIPS) technologies.</t>
  </si>
  <si>
    <r>
      <rPr>
        <sz val="7"/>
        <rFont val="Calibri"/>
        <family val="2"/>
      </rPr>
      <t>SI-4(14)</t>
    </r>
  </si>
  <si>
    <r>
      <rPr>
        <sz val="7"/>
        <rFont val="Calibri"/>
        <family val="2"/>
      </rPr>
      <t>NET- 08.2</t>
    </r>
  </si>
  <si>
    <r>
      <rPr>
        <sz val="7"/>
        <rFont val="Calibri"/>
        <family val="2"/>
      </rPr>
      <t>WIR-03</t>
    </r>
  </si>
  <si>
    <r>
      <rPr>
        <sz val="7"/>
        <rFont val="Calibri"/>
        <family val="2"/>
      </rPr>
      <t>The organization must ensure mechanisms exist to control access to production systems over wireless systems. (e.g., MAC filtering).</t>
    </r>
  </si>
  <si>
    <r>
      <rPr>
        <sz val="7"/>
        <rFont val="Calibri"/>
        <family val="2"/>
      </rPr>
      <t>WIR-05</t>
    </r>
  </si>
  <si>
    <r>
      <rPr>
        <sz val="7"/>
        <rFont val="Calibri"/>
        <family val="2"/>
      </rPr>
      <t xml:space="preserve">The organization must ensure mechanisms exist to protect wireless access via secure authentication and encryption through the implementation of, at a minimum, WPA2 encryption, WPA3 is recommended. The implementation of 802.1X is preferred.
</t>
    </r>
    <r>
      <rPr>
        <sz val="7"/>
        <rFont val="Arial"/>
        <family val="2"/>
      </rPr>
      <t xml:space="preserve">The organization must ensure mechanisms are in place to remove any risk through usage of default, provider supplied, usernames and password on wireless access points and appropriate equipment.
</t>
    </r>
    <r>
      <rPr>
        <sz val="7"/>
        <rFont val="Arial"/>
        <family val="2"/>
      </rPr>
      <t>The organization must ensure mechanisms exist to identify and explicitly authorize users who are allowed to independently configure wireless networking capabilities.</t>
    </r>
  </si>
  <si>
    <r>
      <rPr>
        <sz val="7"/>
        <rFont val="Calibri"/>
        <family val="2"/>
      </rPr>
      <t>TS-2.11</t>
    </r>
  </si>
  <si>
    <r>
      <rPr>
        <sz val="7"/>
        <rFont val="Calibri"/>
        <family val="2"/>
      </rPr>
      <t>CRY-07</t>
    </r>
  </si>
  <si>
    <r>
      <rPr>
        <sz val="7"/>
        <rFont val="Calibri"/>
        <family val="2"/>
      </rPr>
      <t>WIR-06</t>
    </r>
  </si>
  <si>
    <r>
      <rPr>
        <sz val="7"/>
        <rFont val="Calibri"/>
        <family val="2"/>
      </rPr>
      <t>The organization must ensure mechanisms are in place to prohibit access provided over Universal Plug and Play (UPnP) technology.</t>
    </r>
  </si>
  <si>
    <r>
      <rPr>
        <sz val="7"/>
        <rFont val="Calibri"/>
        <family val="2"/>
      </rPr>
      <t>30..4.1</t>
    </r>
  </si>
  <si>
    <r>
      <rPr>
        <sz val="7"/>
        <rFont val="Calibri"/>
        <family val="2"/>
      </rPr>
      <t>Switching</t>
    </r>
  </si>
  <si>
    <r>
      <rPr>
        <sz val="7"/>
        <rFont val="Calibri"/>
        <family val="2"/>
      </rPr>
      <t>Execure a secure implmentation of the switching backbone.</t>
    </r>
  </si>
  <si>
    <r>
      <rPr>
        <sz val="7"/>
        <rFont val="Calibri"/>
        <family val="2"/>
      </rPr>
      <t>SWG-01</t>
    </r>
  </si>
  <si>
    <r>
      <rPr>
        <sz val="7"/>
        <rFont val="Calibri"/>
        <family val="2"/>
      </rPr>
      <t>The organization must ensure that outdated technologies, such as Hubs, are not utilized within the network infrastructure.</t>
    </r>
  </si>
  <si>
    <r>
      <rPr>
        <sz val="7"/>
        <rFont val="Calibri"/>
        <family val="2"/>
      </rPr>
      <t>TS-2.3(G)</t>
    </r>
  </si>
  <si>
    <r>
      <rPr>
        <sz val="7"/>
        <rFont val="Calibri"/>
        <family val="2"/>
      </rPr>
      <t>SWG-02</t>
    </r>
  </si>
  <si>
    <r>
      <rPr>
        <sz val="7"/>
        <rFont val="Calibri"/>
        <family val="2"/>
      </rPr>
      <t>The organization must ensure that if required, Console/CLI access must be configured with a non-default username and password.</t>
    </r>
  </si>
  <si>
    <r>
      <rPr>
        <sz val="7"/>
        <rFont val="Calibri"/>
        <family val="2"/>
      </rPr>
      <t>N.6</t>
    </r>
  </si>
  <si>
    <r>
      <rPr>
        <sz val="7"/>
        <rFont val="Calibri"/>
        <family val="2"/>
      </rPr>
      <t>SWG-04</t>
    </r>
  </si>
  <si>
    <r>
      <rPr>
        <sz val="7"/>
        <rFont val="Calibri"/>
        <family val="2"/>
      </rPr>
      <t xml:space="preserve">The organization must ensure that mechanisms are in place to ensure all network switches utilize a synchronized time service protocol (e.g., Network Time Protocol (NTP)) to ensure all systems have a correct
</t>
    </r>
    <r>
      <rPr>
        <sz val="7"/>
        <rFont val="Calibri"/>
        <family val="2"/>
      </rPr>
      <t>and consistent time.</t>
    </r>
  </si>
  <si>
    <r>
      <rPr>
        <sz val="7"/>
        <rFont val="Calibri"/>
        <family val="2"/>
      </rPr>
      <t>TS-1.5</t>
    </r>
  </si>
  <si>
    <r>
      <rPr>
        <sz val="7"/>
        <rFont val="Calibri"/>
        <family val="2"/>
      </rPr>
      <t>MON- 07</t>
    </r>
  </si>
  <si>
    <r>
      <rPr>
        <sz val="7"/>
        <rFont val="Calibri"/>
        <family val="2"/>
      </rPr>
      <t>LMIR.12</t>
    </r>
  </si>
  <si>
    <r>
      <rPr>
        <sz val="7"/>
        <rFont val="Calibri"/>
        <family val="2"/>
      </rPr>
      <t>SWG-05</t>
    </r>
  </si>
  <si>
    <r>
      <rPr>
        <sz val="7"/>
        <rFont val="Calibri"/>
        <family val="2"/>
      </rPr>
      <t xml:space="preserve">The organization must ensure that all switch logs must be retained for
</t>
    </r>
    <r>
      <rPr>
        <sz val="7"/>
        <rFont val="Calibri"/>
        <family val="2"/>
      </rPr>
      <t>12 months.</t>
    </r>
  </si>
  <si>
    <r>
      <rPr>
        <sz val="7"/>
        <rFont val="Calibri"/>
        <family val="2"/>
      </rPr>
      <t>SNMP</t>
    </r>
  </si>
  <si>
    <r>
      <rPr>
        <sz val="7"/>
        <rFont val="Calibri"/>
        <family val="2"/>
      </rPr>
      <t>Execute a secure implementation of network management protocols.</t>
    </r>
  </si>
  <si>
    <r>
      <rPr>
        <sz val="7"/>
        <rFont val="Calibri"/>
        <family val="2"/>
      </rPr>
      <t>NMP-01</t>
    </r>
  </si>
  <si>
    <r>
      <rPr>
        <sz val="7"/>
        <rFont val="Calibri"/>
        <family val="2"/>
      </rPr>
      <t xml:space="preserve">The organization must ensure that, if not in use, SNMP must be
</t>
    </r>
    <r>
      <rPr>
        <sz val="7"/>
        <rFont val="Calibri"/>
        <family val="2"/>
      </rPr>
      <t>disabled on all network equipment.</t>
    </r>
  </si>
  <si>
    <r>
      <rPr>
        <sz val="7"/>
        <rFont val="Calibri"/>
        <family val="2"/>
      </rPr>
      <t>TS-2.3</t>
    </r>
  </si>
  <si>
    <r>
      <rPr>
        <sz val="7"/>
        <rFont val="Calibri"/>
        <family val="2"/>
      </rPr>
      <t>NMP-02</t>
    </r>
  </si>
  <si>
    <r>
      <rPr>
        <sz val="7"/>
        <rFont val="Calibri"/>
        <family val="2"/>
      </rPr>
      <t xml:space="preserve">The organization must ensure that if SNMP is required, SNMPv3 with
</t>
    </r>
    <r>
      <rPr>
        <sz val="7"/>
        <rFont val="Calibri"/>
        <family val="2"/>
      </rPr>
      <t>authPriv must be supported.</t>
    </r>
  </si>
  <si>
    <r>
      <rPr>
        <sz val="7"/>
        <rFont val="Calibri"/>
        <family val="2"/>
      </rPr>
      <t>NMP-03</t>
    </r>
  </si>
  <si>
    <r>
      <rPr>
        <sz val="7"/>
        <rFont val="Calibri"/>
        <family val="2"/>
      </rPr>
      <t xml:space="preserve">The organization must ensure that access to devices with read and/or write SNMP permission should be strictly controlled with
</t>
    </r>
    <r>
      <rPr>
        <sz val="7"/>
        <rFont val="Calibri"/>
        <family val="2"/>
      </rPr>
      <t>management traffic being configured to be “out of band”.</t>
    </r>
  </si>
  <si>
    <r>
      <rPr>
        <sz val="7"/>
        <rFont val="Calibri"/>
        <family val="2"/>
      </rPr>
      <t>Cloud Environments</t>
    </r>
  </si>
  <si>
    <r>
      <rPr>
        <sz val="7"/>
        <rFont val="Calibri"/>
        <family val="2"/>
      </rPr>
      <t>CLD-01</t>
    </r>
  </si>
  <si>
    <r>
      <rPr>
        <sz val="7"/>
        <rFont val="Calibri"/>
        <family val="2"/>
      </rPr>
      <t xml:space="preserve">Mechanisms exist to facilitate the implementation of cloud management controls to ensure cloud instances are secure and in-line
</t>
    </r>
    <r>
      <rPr>
        <sz val="7"/>
        <rFont val="Calibri"/>
        <family val="2"/>
      </rPr>
      <t>with industry practices.</t>
    </r>
  </si>
  <si>
    <r>
      <rPr>
        <sz val="7"/>
        <rFont val="Calibri"/>
        <family val="2"/>
      </rPr>
      <t>TS-1.9</t>
    </r>
  </si>
  <si>
    <r>
      <rPr>
        <sz val="7"/>
        <rFont val="Calibri"/>
        <family val="2"/>
      </rPr>
      <t>Govern cloud instances as an extension of on- premise technologies with equal or greater security protections than the organization’s own internal cybersecurity and privacy controls.</t>
    </r>
  </si>
  <si>
    <r>
      <rPr>
        <sz val="7"/>
        <rFont val="Calibri"/>
        <family val="2"/>
      </rPr>
      <t>CLD-02</t>
    </r>
  </si>
  <si>
    <r>
      <rPr>
        <sz val="7"/>
        <rFont val="Calibri"/>
        <family val="2"/>
      </rPr>
      <t>The organization must ensure mechanisms exist to ensure cloud services are designed and configured so systems, applications and processes are secured in accordance with applicable organizational standards, as well as statutory, regulatory and contractual obligations.</t>
    </r>
  </si>
  <si>
    <r>
      <rPr>
        <sz val="7"/>
        <rFont val="Calibri"/>
        <family val="2"/>
      </rPr>
      <t>CLD- 01.1</t>
    </r>
  </si>
  <si>
    <r>
      <rPr>
        <sz val="7"/>
        <rFont val="Calibri"/>
        <family val="2"/>
      </rPr>
      <t>CLD-03</t>
    </r>
  </si>
  <si>
    <r>
      <rPr>
        <sz val="7"/>
        <rFont val="Calibri"/>
        <family val="2"/>
      </rPr>
      <t>The organization must ensure mechanisms exist to ensure cloud services are decommissioned so that data is securely transitioned to new systems or archived in accordance with applicable organizational standards, as well as statutory, regulatory and contractual obligations.</t>
    </r>
  </si>
  <si>
    <r>
      <rPr>
        <sz val="7"/>
        <rFont val="Calibri"/>
        <family val="2"/>
      </rPr>
      <t>CLD- 01.2</t>
    </r>
  </si>
  <si>
    <r>
      <rPr>
        <sz val="7"/>
        <rFont val="Calibri"/>
        <family val="2"/>
      </rPr>
      <t>CLD-04</t>
    </r>
  </si>
  <si>
    <r>
      <rPr>
        <sz val="7"/>
        <rFont val="Calibri"/>
        <family val="2"/>
      </rPr>
      <t xml:space="preserve">The organization must ensure mechanisms exist to document the cloud architecture to ensure the cloud security supports the organization's technology strategy to securely design, configure and
</t>
    </r>
    <r>
      <rPr>
        <sz val="7"/>
        <rFont val="Calibri"/>
        <family val="2"/>
      </rPr>
      <t>maintain cloud employments.</t>
    </r>
  </si>
  <si>
    <r>
      <rPr>
        <sz val="7"/>
        <rFont val="Calibri"/>
        <family val="2"/>
      </rPr>
      <t>TS-1.9 TS-2.12</t>
    </r>
  </si>
  <si>
    <r>
      <rPr>
        <sz val="7"/>
        <rFont val="Calibri"/>
        <family val="2"/>
      </rPr>
      <t>CLD-05</t>
    </r>
  </si>
  <si>
    <r>
      <rPr>
        <sz val="7"/>
        <rFont val="Calibri"/>
        <family val="2"/>
      </rPr>
      <t>The organization must ensure mechanisms exist to host security- specific technologies in a dedicated subnet.</t>
    </r>
  </si>
  <si>
    <r>
      <rPr>
        <sz val="7"/>
        <rFont val="Calibri"/>
        <family val="2"/>
      </rPr>
      <t xml:space="preserve">Cloud
</t>
    </r>
    <r>
      <rPr>
        <sz val="7"/>
        <rFont val="Calibri"/>
        <family val="2"/>
      </rPr>
      <t>Environments</t>
    </r>
  </si>
  <si>
    <r>
      <rPr>
        <sz val="7"/>
        <rFont val="Calibri"/>
        <family val="2"/>
      </rPr>
      <t>CLD-06</t>
    </r>
  </si>
  <si>
    <r>
      <rPr>
        <sz val="7"/>
        <rFont val="Calibri"/>
        <family val="2"/>
      </rPr>
      <t xml:space="preserve">The organization must ensure mechanisms exist to ensure the
</t>
    </r>
    <r>
      <rPr>
        <sz val="7"/>
        <rFont val="Calibri"/>
        <family val="2"/>
      </rPr>
      <t>integrity and security of virtual machine images at all times.</t>
    </r>
  </si>
  <si>
    <r>
      <rPr>
        <sz val="7"/>
        <rFont val="Calibri"/>
        <family val="2"/>
      </rPr>
      <t>TS-1.11</t>
    </r>
  </si>
  <si>
    <r>
      <rPr>
        <sz val="7"/>
        <rFont val="Calibri"/>
        <family val="2"/>
      </rPr>
      <t>CLD-07</t>
    </r>
  </si>
  <si>
    <r>
      <rPr>
        <sz val="7"/>
        <rFont val="Calibri"/>
        <family val="2"/>
      </rPr>
      <t>The organization must ensure mechanisms exist to ensure multi- tenant owned or managed assets (physical and virtual) are designed and governed such that provider and customer (tenant) user access is appropriately segmented from other tenant users.</t>
    </r>
  </si>
  <si>
    <r>
      <rPr>
        <sz val="7"/>
        <rFont val="Calibri"/>
        <family val="2"/>
      </rPr>
      <t>CLD-08</t>
    </r>
  </si>
  <si>
    <r>
      <rPr>
        <sz val="7"/>
        <rFont val="Calibri"/>
        <family val="2"/>
      </rPr>
      <t xml:space="preserve">The organization must ensure mechanisms exist to formally document a Customer Responsibility Matrix (CRM), delineating assigned responsibilities for controls between the organization and the Cloud
</t>
    </r>
    <r>
      <rPr>
        <sz val="7"/>
        <rFont val="Calibri"/>
        <family val="2"/>
      </rPr>
      <t>Service Provider (CSP).</t>
    </r>
  </si>
  <si>
    <r>
      <rPr>
        <sz val="7"/>
        <rFont val="Calibri"/>
        <family val="2"/>
      </rPr>
      <t>TS-1.10</t>
    </r>
  </si>
  <si>
    <r>
      <rPr>
        <sz val="7"/>
        <rFont val="Calibri"/>
        <family val="2"/>
      </rPr>
      <t>CLD- 06.1</t>
    </r>
  </si>
  <si>
    <r>
      <rPr>
        <sz val="7"/>
        <rFont val="Calibri"/>
        <family val="2"/>
      </rPr>
      <t>CLD-09</t>
    </r>
  </si>
  <si>
    <r>
      <rPr>
        <sz val="7"/>
        <rFont val="Calibri"/>
        <family val="2"/>
      </rPr>
      <t>The organization must ensure mechanisms exist to ensure Multi- Tenant Service Providers (MTSP) facilitate security event logging capabilities for its customers that are consistent with applicable statutory, regulatory and/or contractual obligations.</t>
    </r>
  </si>
  <si>
    <r>
      <rPr>
        <sz val="7"/>
        <rFont val="Calibri"/>
        <family val="2"/>
      </rPr>
      <t>CLD- 06.2</t>
    </r>
  </si>
  <si>
    <r>
      <rPr>
        <sz val="7"/>
        <rFont val="Calibri"/>
        <family val="2"/>
      </rPr>
      <t>CLD-10</t>
    </r>
  </si>
  <si>
    <r>
      <rPr>
        <sz val="7"/>
        <rFont val="Calibri"/>
        <family val="2"/>
      </rPr>
      <t xml:space="preserve">The organization must ensure mechanisms exist to ensure Multi- Tenant Service Providers (MTSP) facilitate prompt forensic investigations in the event of a suspected or confirmed security
</t>
    </r>
    <r>
      <rPr>
        <sz val="7"/>
        <rFont val="Calibri"/>
        <family val="2"/>
      </rPr>
      <t>incident.</t>
    </r>
  </si>
  <si>
    <r>
      <rPr>
        <sz val="7"/>
        <rFont val="Calibri"/>
        <family val="2"/>
      </rPr>
      <t>CLD- 06.3</t>
    </r>
  </si>
  <si>
    <r>
      <rPr>
        <sz val="7"/>
        <rFont val="Calibri"/>
        <family val="2"/>
      </rPr>
      <t>CLD-11</t>
    </r>
  </si>
  <si>
    <r>
      <rPr>
        <sz val="7"/>
        <rFont val="Calibri"/>
        <family val="2"/>
      </rPr>
      <t>The organization must ensure mechanisms exist to ensure Multi- Tenant Service Providers (MTSP) facilitate prompt response to suspected or confirmed security incidents and vulnerabilities, including timely notification to affected customers.</t>
    </r>
  </si>
  <si>
    <r>
      <rPr>
        <sz val="7"/>
        <rFont val="Calibri"/>
        <family val="2"/>
      </rPr>
      <t>CLD- 06.4</t>
    </r>
  </si>
  <si>
    <r>
      <rPr>
        <sz val="7"/>
        <rFont val="Calibri"/>
        <family val="2"/>
      </rPr>
      <t>CLD-12</t>
    </r>
  </si>
  <si>
    <r>
      <rPr>
        <sz val="7"/>
        <rFont val="Calibri"/>
        <family val="2"/>
      </rPr>
      <t xml:space="preserve">The organization must ensure mechanisms exist to ensure cloud
</t>
    </r>
    <r>
      <rPr>
        <sz val="7"/>
        <rFont val="Calibri"/>
        <family val="2"/>
      </rPr>
      <t>providers use secure protocols for the import, export and management of data in cloud-based services.</t>
    </r>
  </si>
  <si>
    <r>
      <rPr>
        <sz val="7"/>
        <rFont val="Calibri"/>
        <family val="2"/>
      </rPr>
      <t>CLD-13</t>
    </r>
  </si>
  <si>
    <r>
      <rPr>
        <sz val="7"/>
        <rFont val="Calibri"/>
        <family val="2"/>
      </rPr>
      <t xml:space="preserve">The organization must ensure mechanisms exist to ensure interoperability by requiring cloud providers to use industry- recognized formats and provide documentation of custom changes for
</t>
    </r>
    <r>
      <rPr>
        <sz val="7"/>
        <rFont val="Calibri"/>
        <family val="2"/>
      </rPr>
      <t>review.</t>
    </r>
  </si>
  <si>
    <r>
      <rPr>
        <sz val="7"/>
        <rFont val="Calibri"/>
        <family val="2"/>
      </rPr>
      <t>CLD-14</t>
    </r>
  </si>
  <si>
    <r>
      <rPr>
        <sz val="7"/>
        <rFont val="Calibri"/>
        <family val="2"/>
      </rPr>
      <t>The organization must ensure mechanisms exist to control the location of cloud processing/storage based on business requirements that includes statutory, regulatory and contractual obligations.</t>
    </r>
  </si>
  <si>
    <r>
      <rPr>
        <sz val="7"/>
        <rFont val="Calibri"/>
        <family val="2"/>
      </rPr>
      <t>CLD-15</t>
    </r>
  </si>
  <si>
    <r>
      <rPr>
        <sz val="7"/>
        <rFont val="Calibri"/>
        <family val="2"/>
      </rPr>
      <t>The organization must ensure mechanisms exist to limit and manage the storage of sensitive/regulated data in public cloud providers.</t>
    </r>
  </si>
  <si>
    <r>
      <rPr>
        <sz val="7"/>
        <rFont val="Calibri"/>
        <family val="2"/>
      </rPr>
      <t>CLD-16</t>
    </r>
  </si>
  <si>
    <r>
      <rPr>
        <sz val="7"/>
        <rFont val="Calibri"/>
        <family val="2"/>
      </rPr>
      <t xml:space="preserve">The organization must ensure mechanisms exist to utilize Cloud Access Points (CAPs) to provide boundary protection and monitoring functions that both provide access to the cloud and protect the
</t>
    </r>
    <r>
      <rPr>
        <sz val="7"/>
        <rFont val="Calibri"/>
        <family val="2"/>
      </rPr>
      <t>organization from the cloud.</t>
    </r>
  </si>
  <si>
    <r>
      <rPr>
        <sz val="7"/>
        <rFont val="Calibri"/>
        <family val="2"/>
      </rPr>
      <t>CLD-18</t>
    </r>
  </si>
  <si>
    <r>
      <rPr>
        <sz val="7"/>
        <rFont val="Calibri"/>
        <family val="2"/>
      </rPr>
      <t>The organization must ensure cloud solutions support granular granting of permissions (i.e. defining security roles for view, edit/modify, download, delete, etc.). The owner of a folder in a cloud- based storage solution (e.g. Google Drive) must ensure folder permissions remain configured securely and are enforced regardless of access method.</t>
    </r>
  </si>
  <si>
    <r>
      <rPr>
        <sz val="7"/>
        <rFont val="Calibri"/>
        <family val="2"/>
      </rPr>
      <t>CLD-19</t>
    </r>
  </si>
  <si>
    <r>
      <rPr>
        <sz val="7"/>
        <rFont val="Calibri"/>
        <family val="2"/>
      </rPr>
      <t xml:space="preserve">The organization must ensure that mechanisms are in place to ensure administrative access to the web console or API requires multifactor
</t>
    </r>
    <r>
      <rPr>
        <sz val="7"/>
        <rFont val="Calibri"/>
        <family val="2"/>
      </rPr>
      <t>authentication.</t>
    </r>
  </si>
  <si>
    <r>
      <rPr>
        <sz val="7"/>
        <rFont val="Calibri"/>
        <family val="2"/>
      </rPr>
      <t>Shared Storage / SAN</t>
    </r>
  </si>
  <si>
    <r>
      <rPr>
        <sz val="7"/>
        <rFont val="Calibri"/>
        <family val="2"/>
      </rPr>
      <t>Storage Devices</t>
    </r>
  </si>
  <si>
    <r>
      <rPr>
        <sz val="7"/>
        <rFont val="Calibri"/>
        <family val="2"/>
      </rPr>
      <t>Execute a secure implementation of a client asset storage solution.</t>
    </r>
  </si>
  <si>
    <r>
      <rPr>
        <sz val="7"/>
        <rFont val="Calibri"/>
        <family val="2"/>
      </rPr>
      <t>DEV-01</t>
    </r>
  </si>
  <si>
    <r>
      <rPr>
        <sz val="7"/>
        <rFont val="Calibri"/>
        <family val="2"/>
      </rPr>
      <t xml:space="preserve">The organization must ensure that mnechanisms are in place to ensure the storage of  assets only resides on the production network
</t>
    </r>
    <r>
      <rPr>
        <sz val="7"/>
        <rFont val="Calibri"/>
        <family val="2"/>
      </rPr>
      <t>(e.g., not in non-production environments).</t>
    </r>
  </si>
  <si>
    <r>
      <rPr>
        <sz val="7"/>
        <rFont val="Calibri"/>
        <family val="2"/>
      </rPr>
      <t>DEV-02</t>
    </r>
  </si>
  <si>
    <r>
      <rPr>
        <sz val="7"/>
        <rFont val="Calibri"/>
        <family val="2"/>
      </rPr>
      <t xml:space="preserve">The organization must ensure that mechnisms are in place to ensure storage solutions do not span across production and non-production
</t>
    </r>
    <r>
      <rPr>
        <sz val="7"/>
        <rFont val="Calibri"/>
        <family val="2"/>
      </rPr>
      <t>networks (e.g., bridging networks).</t>
    </r>
  </si>
  <si>
    <r>
      <rPr>
        <sz val="7"/>
        <rFont val="Calibri"/>
        <family val="2"/>
      </rPr>
      <t>DEV-03</t>
    </r>
  </si>
  <si>
    <r>
      <rPr>
        <sz val="7"/>
        <rFont val="Calibri"/>
        <family val="2"/>
      </rPr>
      <t xml:space="preserve">The organization must ensure that mechanisms are in place to ensure that internet access on shared storage devices should be disabled with the exception of mission critical services required for performance
</t>
    </r>
    <r>
      <rPr>
        <sz val="7"/>
        <rFont val="Calibri"/>
        <family val="2"/>
      </rPr>
      <t>and security activities.</t>
    </r>
  </si>
  <si>
    <r>
      <rPr>
        <sz val="7"/>
        <rFont val="Calibri"/>
        <family val="2"/>
      </rPr>
      <t>DEV-04</t>
    </r>
  </si>
  <si>
    <r>
      <rPr>
        <sz val="7"/>
        <rFont val="Calibri"/>
        <family val="2"/>
      </rPr>
      <t xml:space="preserve">The organization must ensure that, if required, all outbound traffic must be whitelisted and filtered through a proxy in as granular a
</t>
    </r>
    <r>
      <rPr>
        <sz val="7"/>
        <rFont val="Calibri"/>
        <family val="2"/>
      </rPr>
      <t>method as possible.</t>
    </r>
  </si>
  <si>
    <r>
      <rPr>
        <sz val="7"/>
        <rFont val="Calibri"/>
        <family val="2"/>
      </rPr>
      <t>Metadata</t>
    </r>
  </si>
  <si>
    <r>
      <rPr>
        <sz val="7"/>
        <rFont val="Calibri"/>
        <family val="2"/>
      </rPr>
      <t>Execute a secure implementation of metadata security.</t>
    </r>
  </si>
  <si>
    <r>
      <rPr>
        <sz val="7"/>
        <rFont val="Calibri"/>
        <family val="2"/>
      </rPr>
      <t>MTD-01</t>
    </r>
  </si>
  <si>
    <r>
      <rPr>
        <sz val="7"/>
        <rFont val="Calibri"/>
        <family val="2"/>
      </rPr>
      <t xml:space="preserve">The organization must ensure that mechanisms exist to ensure production metadata is protected using the same controls as
</t>
    </r>
    <r>
      <rPr>
        <sz val="7"/>
        <rFont val="Calibri"/>
        <family val="2"/>
      </rPr>
      <t>production content.</t>
    </r>
  </si>
  <si>
    <r>
      <rPr>
        <sz val="7"/>
        <rFont val="Calibri"/>
        <family val="2"/>
      </rPr>
      <t>NET- 04.5</t>
    </r>
  </si>
  <si>
    <r>
      <rPr>
        <sz val="7"/>
        <rFont val="Calibri"/>
        <family val="2"/>
      </rPr>
      <t>MTD-02</t>
    </r>
  </si>
  <si>
    <r>
      <rPr>
        <sz val="7"/>
        <rFont val="Calibri"/>
        <family val="2"/>
      </rPr>
      <t xml:space="preserve">The organization must ensure the appropriate levels of backups are in
</t>
    </r>
    <r>
      <rPr>
        <sz val="7"/>
        <rFont val="Calibri"/>
        <family val="2"/>
      </rPr>
      <t>place for metadata.</t>
    </r>
  </si>
  <si>
    <r>
      <rPr>
        <sz val="7"/>
        <rFont val="Calibri"/>
        <family val="2"/>
      </rPr>
      <t>MTD-03</t>
    </r>
  </si>
  <si>
    <r>
      <rPr>
        <sz val="7"/>
        <rFont val="Calibri"/>
        <family val="2"/>
      </rPr>
      <t xml:space="preserve">The organization must ensure mechanisms exist to ensure access to metadata should be secured and limited to individuals with
</t>
    </r>
    <r>
      <rPr>
        <sz val="7"/>
        <rFont val="Calibri"/>
        <family val="2"/>
      </rPr>
      <t>appropriate levels of privilege.</t>
    </r>
  </si>
  <si>
    <r>
      <rPr>
        <sz val="7"/>
        <rFont val="Calibri"/>
        <family val="2"/>
      </rPr>
      <t>Cloud Storage</t>
    </r>
  </si>
  <si>
    <r>
      <rPr>
        <sz val="7"/>
        <rFont val="Calibri"/>
        <family val="2"/>
      </rPr>
      <t>Execute a secure implementation of a cloud storage solution.</t>
    </r>
  </si>
  <si>
    <r>
      <rPr>
        <sz val="7"/>
        <rFont val="Calibri"/>
        <family val="2"/>
      </rPr>
      <t>CDS-01</t>
    </r>
  </si>
  <si>
    <r>
      <rPr>
        <sz val="7"/>
        <rFont val="Calibri"/>
        <family val="2"/>
      </rPr>
      <t>The organization must ensure that mechanisms are in place to ensure public access to cloud-based object storage has been disabled.</t>
    </r>
  </si>
  <si>
    <r>
      <rPr>
        <sz val="7"/>
        <rFont val="Calibri"/>
        <family val="2"/>
      </rPr>
      <t>CDS-02</t>
    </r>
  </si>
  <si>
    <r>
      <rPr>
        <sz val="7"/>
        <rFont val="Calibri"/>
        <family val="2"/>
      </rPr>
      <t>The organization must ensure that data stored in Object Storage should be encrypted at rest via server or client-side encryption.</t>
    </r>
  </si>
  <si>
    <r>
      <rPr>
        <sz val="7"/>
        <rFont val="Calibri"/>
        <family val="2"/>
      </rPr>
      <t>CRY-05</t>
    </r>
  </si>
  <si>
    <r>
      <rPr>
        <sz val="7"/>
        <rFont val="Calibri"/>
        <family val="2"/>
      </rPr>
      <t>CDS-03</t>
    </r>
  </si>
  <si>
    <r>
      <rPr>
        <sz val="7"/>
        <rFont val="Calibri"/>
        <family val="2"/>
      </rPr>
      <t xml:space="preserve">The organization must ensure that mechanisms exist to ensure that access to the storage bucket be managed through one of the management the following policies:
</t>
    </r>
    <r>
      <rPr>
        <sz val="7"/>
        <rFont val="Calibri"/>
        <family val="2"/>
      </rPr>
      <t xml:space="preserve">•lll  IAM User Policies
</t>
    </r>
    <r>
      <rPr>
        <sz val="7"/>
        <rFont val="Calibri"/>
        <family val="2"/>
      </rPr>
      <t xml:space="preserve">•lll  Object Storage Policies
</t>
    </r>
    <r>
      <rPr>
        <sz val="7"/>
        <rFont val="Calibri"/>
        <family val="2"/>
      </rPr>
      <t xml:space="preserve">•lll  Network endpoint (e.g., VPC policies)
</t>
    </r>
    <r>
      <rPr>
        <sz val="7"/>
        <rFont val="Calibri"/>
        <family val="2"/>
      </rPr>
      <t>•lll  Organizational Service Control Policies (e.g., SCPs)</t>
    </r>
  </si>
  <si>
    <r>
      <rPr>
        <sz val="7"/>
        <rFont val="Calibri"/>
        <family val="2"/>
      </rPr>
      <t>OS Hardening</t>
    </r>
  </si>
  <si>
    <r>
      <rPr>
        <sz val="7"/>
        <rFont val="Calibri"/>
        <family val="2"/>
      </rPr>
      <t>Transfer System</t>
    </r>
  </si>
  <si>
    <r>
      <rPr>
        <sz val="7"/>
        <rFont val="Calibri"/>
        <family val="2"/>
      </rPr>
      <t>Harden transfer systems to protect against reasonable threats to those devices and the data those devices store, transmit and process.</t>
    </r>
  </si>
  <si>
    <r>
      <rPr>
        <sz val="7"/>
        <rFont val="Calibri"/>
        <family val="2"/>
      </rPr>
      <t>TRN-01</t>
    </r>
  </si>
  <si>
    <r>
      <rPr>
        <sz val="7"/>
        <rFont val="Calibri"/>
        <family val="2"/>
      </rPr>
      <t xml:space="preserve">Web content filtering software or appliances should be setup to prohibit:
</t>
    </r>
    <r>
      <rPr>
        <sz val="7"/>
        <rFont val="Calibri"/>
        <family val="2"/>
      </rPr>
      <t xml:space="preserve">Unauthorized file sharing sites
</t>
    </r>
    <r>
      <rPr>
        <sz val="7"/>
        <rFont val="Calibri"/>
        <family val="2"/>
      </rPr>
      <t>Known sites for malware, viruses, hacking, or any other malicious activity.</t>
    </r>
  </si>
  <si>
    <r>
      <rPr>
        <sz val="7"/>
        <rFont val="Calibri"/>
        <family val="2"/>
      </rPr>
      <t>TRN-02</t>
    </r>
  </si>
  <si>
    <r>
      <rPr>
        <sz val="7"/>
        <rFont val="Calibri"/>
        <family val="2"/>
      </rPr>
      <t xml:space="preserve">The organization must ensure that mechanisms exist to ensure that anti-malware technologies are continuously running in real-time and cannot be disabled or altered by non-privileged users, unless specifically authorized by management on a case-by-case basis for a
</t>
    </r>
    <r>
      <rPr>
        <sz val="7"/>
        <rFont val="Calibri"/>
        <family val="2"/>
      </rPr>
      <t>limited time period.</t>
    </r>
  </si>
  <si>
    <r>
      <rPr>
        <sz val="7"/>
        <rFont val="Calibri"/>
        <family val="2"/>
      </rPr>
      <t>TS-1.1</t>
    </r>
  </si>
  <si>
    <r>
      <rPr>
        <sz val="7"/>
        <rFont val="Calibri"/>
        <family val="2"/>
      </rPr>
      <t>END- 04.7</t>
    </r>
  </si>
  <si>
    <r>
      <rPr>
        <sz val="7"/>
        <rFont val="Calibri"/>
        <family val="2"/>
      </rPr>
      <t>TO.18</t>
    </r>
  </si>
  <si>
    <r>
      <rPr>
        <sz val="7"/>
        <rFont val="Calibri"/>
        <family val="2"/>
      </rPr>
      <t>TRN-03</t>
    </r>
  </si>
  <si>
    <r>
      <rPr>
        <sz val="7"/>
        <rFont val="Calibri"/>
        <family val="2"/>
      </rPr>
      <t>The organization must ensure that mechanisms exist to automatically update antimalware technologies, including signature definitions. If physically airgapped, a process must be implemented to manually update all antimalware definitions on a regular basis.</t>
    </r>
  </si>
  <si>
    <r>
      <rPr>
        <sz val="7"/>
        <rFont val="Calibri"/>
        <family val="2"/>
      </rPr>
      <t>END- 04.1</t>
    </r>
  </si>
  <si>
    <r>
      <rPr>
        <sz val="7"/>
        <rFont val="Calibri"/>
        <family val="2"/>
      </rPr>
      <t>TO.17</t>
    </r>
  </si>
  <si>
    <r>
      <rPr>
        <sz val="7"/>
        <rFont val="Calibri"/>
        <family val="2"/>
      </rPr>
      <t>TRN-04</t>
    </r>
  </si>
  <si>
    <r>
      <rPr>
        <sz val="7"/>
        <rFont val="Calibri"/>
        <family val="2"/>
      </rPr>
      <t xml:space="preserve">The organization must ensure that mechanisms exist to utilize
</t>
    </r>
    <r>
      <rPr>
        <sz val="7"/>
        <rFont val="Calibri"/>
        <family val="2"/>
      </rPr>
      <t>antimalware technologies to detect, disinfect, delete, rename, isolate, quarantine or eradicate malicious code.</t>
    </r>
  </si>
  <si>
    <r>
      <rPr>
        <sz val="7"/>
        <rFont val="Calibri"/>
        <family val="2"/>
      </rPr>
      <t>TS-1.3</t>
    </r>
  </si>
  <si>
    <r>
      <rPr>
        <sz val="7"/>
        <rFont val="Calibri"/>
        <family val="2"/>
      </rPr>
      <t>END-04</t>
    </r>
  </si>
  <si>
    <r>
      <rPr>
        <sz val="7"/>
        <rFont val="Calibri"/>
        <family val="2"/>
      </rPr>
      <t>TO.16 TO.15</t>
    </r>
  </si>
  <si>
    <r>
      <rPr>
        <sz val="7"/>
        <rFont val="Calibri"/>
        <family val="2"/>
      </rPr>
      <t>TRN-05</t>
    </r>
  </si>
  <si>
    <r>
      <rPr>
        <sz val="7"/>
        <rFont val="Calibri"/>
        <family val="2"/>
      </rPr>
      <t xml:space="preserve">Local firewalls should be implemented to restrict access to the workstation. Workstations should have local firewalls implemented to
</t>
    </r>
    <r>
      <rPr>
        <sz val="7"/>
        <rFont val="Calibri"/>
        <family val="2"/>
      </rPr>
      <t>restrict unauthorized access</t>
    </r>
  </si>
  <si>
    <r>
      <rPr>
        <sz val="7"/>
        <rFont val="Calibri"/>
        <family val="2"/>
      </rPr>
      <t>TS-1.1(G)</t>
    </r>
  </si>
  <si>
    <r>
      <rPr>
        <sz val="7"/>
        <rFont val="Calibri"/>
        <family val="2"/>
      </rPr>
      <t>END-05</t>
    </r>
  </si>
  <si>
    <r>
      <rPr>
        <sz val="7"/>
        <rFont val="Calibri"/>
        <family val="2"/>
      </rPr>
      <t>TRN-06</t>
    </r>
  </si>
  <si>
    <r>
      <rPr>
        <sz val="7"/>
        <rFont val="Calibri"/>
        <family val="2"/>
      </rPr>
      <t>The organization must ensure all unnecessary software and services are removed, uninstalled, or disabled from any host operating system prior to introduction into the relevant digital environment.</t>
    </r>
  </si>
  <si>
    <r>
      <rPr>
        <sz val="7"/>
        <rFont val="Calibri"/>
        <family val="2"/>
      </rPr>
      <t>TRN-08</t>
    </r>
  </si>
  <si>
    <r>
      <rPr>
        <sz val="7"/>
        <rFont val="Calibri"/>
        <family val="2"/>
      </rPr>
      <t xml:space="preserve">The organization must ensure mechanisms exist to prohibit general
</t>
    </r>
    <r>
      <rPr>
        <sz val="7"/>
        <rFont val="Calibri"/>
        <family val="2"/>
      </rPr>
      <t>users from possessing the ability to elevate privileges to administrative rights.</t>
    </r>
  </si>
  <si>
    <r>
      <rPr>
        <sz val="7"/>
        <rFont val="Calibri"/>
        <family val="2"/>
      </rPr>
      <t>AC6(7)</t>
    </r>
  </si>
  <si>
    <r>
      <rPr>
        <sz val="7"/>
        <rFont val="Calibri"/>
        <family val="2"/>
      </rPr>
      <t>TRN-09</t>
    </r>
  </si>
  <si>
    <r>
      <rPr>
        <sz val="7"/>
        <rFont val="Calibri"/>
        <family val="2"/>
      </rPr>
      <t>The organization must ensure that mechanisms are in place to remove/disable any externally accessible remote management protocols that could be used to access the transfer platforms management console/interface (Telnet, SSH, FTP, etc.)</t>
    </r>
  </si>
  <si>
    <r>
      <rPr>
        <sz val="7"/>
        <rFont val="Calibri"/>
        <family val="2"/>
      </rPr>
      <t>AC17(1)</t>
    </r>
  </si>
  <si>
    <r>
      <rPr>
        <sz val="7"/>
        <rFont val="Calibri"/>
        <family val="2"/>
      </rPr>
      <t>TS-1.15</t>
    </r>
  </si>
  <si>
    <r>
      <rPr>
        <sz val="7"/>
        <rFont val="Calibri"/>
        <family val="2"/>
      </rPr>
      <t>TRN-10</t>
    </r>
  </si>
  <si>
    <r>
      <rPr>
        <sz val="7"/>
        <rFont val="Calibri"/>
        <family val="2"/>
      </rPr>
      <t xml:space="preserve">The organization must ensure that cryptographic mechanisms exist to
</t>
    </r>
    <r>
      <rPr>
        <sz val="7"/>
        <rFont val="Calibri"/>
        <family val="2"/>
      </rPr>
      <t xml:space="preserve">prevent unauthorized disclosure of data at rest </t>
    </r>
    <r>
      <rPr>
        <sz val="7"/>
        <rFont val="Arial"/>
        <family val="2"/>
      </rPr>
      <t>with encryption using at least AES-256 bit encyrption.</t>
    </r>
  </si>
  <si>
    <r>
      <rPr>
        <sz val="7"/>
        <rFont val="Calibri"/>
        <family val="2"/>
      </rPr>
      <t>Transfer Workstation</t>
    </r>
  </si>
  <si>
    <r>
      <rPr>
        <sz val="7"/>
        <rFont val="Calibri"/>
        <family val="2"/>
      </rPr>
      <t>Harden transfer endpoint devices to protect against reasonable threats to those devices and the data those devices store, and process.</t>
    </r>
  </si>
  <si>
    <r>
      <rPr>
        <sz val="7"/>
        <rFont val="Calibri"/>
        <family val="2"/>
      </rPr>
      <t>TWS-01</t>
    </r>
  </si>
  <si>
    <r>
      <rPr>
        <sz val="7"/>
        <rFont val="Calibri"/>
        <family val="2"/>
      </rPr>
      <t xml:space="preserve">By default, internet access should be prohibited for systems that process or store digital content unless specifically required (as with a Data I/O workstation). Specific guidelines include, but are not limited to:
</t>
    </r>
    <r>
      <rPr>
        <sz val="7"/>
        <rFont val="Calibri"/>
        <family val="2"/>
      </rPr>
      <t xml:space="preserve">License authentication / activation for production systems is only permitted when there is no other means of authenticating / activating software licenses.
</t>
    </r>
    <r>
      <rPr>
        <sz val="7"/>
        <rFont val="Calibri"/>
        <family val="2"/>
      </rPr>
      <t xml:space="preserve">Production systems are permitted to connect to a specific external IP address or URL and specific port or application for activation only when access is disabled immediately after use
</t>
    </r>
    <r>
      <rPr>
        <sz val="7"/>
        <rFont val="Calibri"/>
        <family val="2"/>
      </rPr>
      <t xml:space="preserve">Connections should not be persistent and should be used only when the software license needs to be updated
</t>
    </r>
    <r>
      <rPr>
        <sz val="7"/>
        <rFont val="Calibri"/>
        <family val="2"/>
      </rPr>
      <t xml:space="preserve">Wherever possible, alternate authentication methods should be employed
</t>
    </r>
    <r>
      <rPr>
        <sz val="7"/>
        <rFont val="Calibri"/>
        <family val="2"/>
      </rPr>
      <t xml:space="preserve">Systems should be physically moved from one network to another. Technicians should complete anti-virus and malware scanning before adding the system back to the production network
</t>
    </r>
    <r>
      <rPr>
        <sz val="7"/>
        <rFont val="Calibri"/>
        <family val="2"/>
      </rPr>
      <t>Proxy license services should be hosted internally and within service area of the network.</t>
    </r>
  </si>
  <si>
    <r>
      <rPr>
        <sz val="7"/>
        <rFont val="Calibri"/>
        <family val="2"/>
      </rPr>
      <t>TWS-02</t>
    </r>
  </si>
  <si>
    <r>
      <rPr>
        <sz val="7"/>
        <rFont val="Calibri"/>
        <family val="2"/>
      </rPr>
      <t xml:space="preserve">System security for DAM workstations should include, but not be limited to:
</t>
    </r>
    <r>
      <rPr>
        <sz val="7"/>
        <rFont val="Calibri"/>
        <family val="2"/>
      </rPr>
      <t xml:space="preserve">Disabling mass storage device driver functionality on DAM
</t>
    </r>
    <r>
      <rPr>
        <sz val="7"/>
        <rFont val="Calibri"/>
        <family val="2"/>
      </rPr>
      <t>workstations to ensure that DCP drives cannot be mounted</t>
    </r>
  </si>
  <si>
    <r>
      <rPr>
        <sz val="7"/>
        <rFont val="Calibri"/>
        <family val="2"/>
      </rPr>
      <t>TWS-03</t>
    </r>
  </si>
  <si>
    <r>
      <rPr>
        <sz val="7"/>
        <rFont val="Calibri"/>
        <family val="2"/>
      </rPr>
      <t xml:space="preserve">System security for DAM workstations should include, but not be limited to:
</t>
    </r>
    <r>
      <rPr>
        <sz val="7"/>
        <rFont val="Calibri"/>
        <family val="2"/>
      </rPr>
      <t xml:space="preserve">Disabling Internet access on DAM workstations unless there is a
</t>
    </r>
    <r>
      <rPr>
        <sz val="7"/>
        <rFont val="Calibri"/>
        <family val="2"/>
      </rPr>
      <t>business requirement that precludes it.</t>
    </r>
  </si>
  <si>
    <r>
      <rPr>
        <sz val="7"/>
        <rFont val="Calibri"/>
        <family val="2"/>
      </rPr>
      <t>TWS-05</t>
    </r>
  </si>
  <si>
    <r>
      <rPr>
        <sz val="7"/>
        <rFont val="Calibri"/>
        <family val="2"/>
      </rPr>
      <t xml:space="preserve">The organization must ensure mechanisms exist to physically disable
</t>
    </r>
    <r>
      <rPr>
        <sz val="7"/>
        <rFont val="Calibri"/>
        <family val="2"/>
      </rPr>
      <t>or remove guest accounts installed within the native operating system.</t>
    </r>
  </si>
  <si>
    <r>
      <rPr>
        <sz val="7"/>
        <rFont val="Calibri"/>
        <family val="2"/>
      </rPr>
      <t>TWS-06</t>
    </r>
  </si>
  <si>
    <r>
      <rPr>
        <sz val="7"/>
        <rFont val="Calibri"/>
        <family val="2"/>
      </rPr>
      <t>All workstations and servers should be configured with a screensaver. The screensaver should prompt password confirmation upon login, wake-on-sleep, and screensaver. Screensavers should require a password after 10 minutes of idle time</t>
    </r>
  </si>
  <si>
    <r>
      <rPr>
        <sz val="7"/>
        <rFont val="Calibri"/>
        <family val="2"/>
      </rPr>
      <t>IAC-24</t>
    </r>
  </si>
  <si>
    <r>
      <rPr>
        <sz val="7"/>
        <rFont val="Calibri"/>
        <family val="2"/>
      </rPr>
      <t>EPS.4a</t>
    </r>
  </si>
  <si>
    <r>
      <rPr>
        <sz val="7"/>
        <rFont val="Calibri"/>
        <family val="2"/>
      </rPr>
      <t>TWS-07</t>
    </r>
  </si>
  <si>
    <r>
      <rPr>
        <sz val="7"/>
        <rFont val="Calibri"/>
        <family val="2"/>
      </rPr>
      <t>The organization must ensure mechanisms exist to prevent the usage of Bluetooth and wireless transfer applications (e.g., Near Field Communications (NFC), Airdrop, Airdroid, SendAnywhere, etc).</t>
    </r>
  </si>
  <si>
    <r>
      <rPr>
        <sz val="7"/>
        <rFont val="Calibri"/>
        <family val="2"/>
      </rPr>
      <t>AST- 14.1</t>
    </r>
  </si>
  <si>
    <r>
      <rPr>
        <sz val="7"/>
        <rFont val="Calibri"/>
        <family val="2"/>
      </rPr>
      <t xml:space="preserve">Transfer
</t>
    </r>
    <r>
      <rPr>
        <sz val="7"/>
        <rFont val="Calibri"/>
        <family val="2"/>
      </rPr>
      <t>Workstation</t>
    </r>
  </si>
  <si>
    <r>
      <rPr>
        <sz val="7"/>
        <rFont val="Calibri"/>
        <family val="2"/>
      </rPr>
      <t>TWS-08</t>
    </r>
  </si>
  <si>
    <r>
      <rPr>
        <sz val="7"/>
        <rFont val="Calibri"/>
        <family val="2"/>
      </rPr>
      <t xml:space="preserve">Wireless NICs should be disconnected from all editing workstations via
</t>
    </r>
    <r>
      <rPr>
        <sz val="7"/>
        <rFont val="Calibri"/>
        <family val="2"/>
      </rPr>
      <t>directory policy.</t>
    </r>
  </si>
  <si>
    <r>
      <rPr>
        <sz val="7"/>
        <rFont val="Calibri"/>
        <family val="2"/>
      </rPr>
      <t xml:space="preserve">NET-
</t>
    </r>
    <r>
      <rPr>
        <sz val="7"/>
        <rFont val="Calibri"/>
        <family val="2"/>
      </rPr>
      <t>15.2</t>
    </r>
  </si>
  <si>
    <r>
      <rPr>
        <sz val="7"/>
        <rFont val="Calibri"/>
        <family val="2"/>
      </rPr>
      <t>TWS-09</t>
    </r>
  </si>
  <si>
    <r>
      <rPr>
        <sz val="7"/>
        <rFont val="Calibri"/>
        <family val="2"/>
      </rPr>
      <t xml:space="preserve">The organization must ensure that mechanisms exist to centrally-
</t>
    </r>
    <r>
      <rPr>
        <sz val="7"/>
        <rFont val="Calibri"/>
        <family val="2"/>
      </rPr>
      <t>manage antimalware technologies.</t>
    </r>
  </si>
  <si>
    <r>
      <rPr>
        <sz val="7"/>
        <rFont val="Calibri"/>
        <family val="2"/>
      </rPr>
      <t xml:space="preserve">END-
</t>
    </r>
    <r>
      <rPr>
        <sz val="7"/>
        <rFont val="Calibri"/>
        <family val="2"/>
      </rPr>
      <t>04.3</t>
    </r>
  </si>
  <si>
    <r>
      <rPr>
        <sz val="7"/>
        <rFont val="Calibri"/>
        <family val="2"/>
      </rPr>
      <t>TO.16</t>
    </r>
  </si>
  <si>
    <r>
      <rPr>
        <sz val="7"/>
        <rFont val="Calibri"/>
        <family val="2"/>
      </rPr>
      <t xml:space="preserve">Corporate Provided Workstation /
</t>
    </r>
    <r>
      <rPr>
        <sz val="7"/>
        <rFont val="Calibri"/>
        <family val="2"/>
      </rPr>
      <t>Laptops</t>
    </r>
  </si>
  <si>
    <r>
      <rPr>
        <sz val="7"/>
        <rFont val="Calibri"/>
        <family val="2"/>
      </rPr>
      <t>Harden corporate</t>
    </r>
  </si>
  <si>
    <r>
      <rPr>
        <sz val="7"/>
        <rFont val="Calibri"/>
        <family val="2"/>
      </rPr>
      <t>RCP-01</t>
    </r>
  </si>
  <si>
    <r>
      <rPr>
        <sz val="7"/>
        <rFont val="Calibri"/>
        <family val="2"/>
      </rPr>
      <t>The organization must ensure mechanisms exist to physically disable or remove unnecessary connection ports (e.g. Firewire, USB, Ethernet) or input/output devices from production systems.</t>
    </r>
  </si>
  <si>
    <r>
      <rPr>
        <sz val="7"/>
        <rFont val="Calibri"/>
        <family val="2"/>
      </rPr>
      <t>END-12</t>
    </r>
  </si>
  <si>
    <r>
      <rPr>
        <sz val="7"/>
        <rFont val="Calibri"/>
        <family val="2"/>
      </rPr>
      <t>EPS.1a</t>
    </r>
  </si>
  <si>
    <r>
      <rPr>
        <sz val="7"/>
        <rFont val="Calibri"/>
        <family val="2"/>
      </rPr>
      <t>Corporate Provided Workstation / Laptops</t>
    </r>
  </si>
  <si>
    <r>
      <rPr>
        <sz val="7"/>
        <rFont val="Calibri"/>
        <family val="2"/>
      </rPr>
      <t xml:space="preserve">provided endpoint
</t>
    </r>
    <r>
      <rPr>
        <sz val="7"/>
        <rFont val="Calibri"/>
        <family val="2"/>
      </rPr>
      <t>devices used for remote access to protect against reasonable threats to those devices and the data those devices store, transmit and process.</t>
    </r>
  </si>
  <si>
    <r>
      <rPr>
        <sz val="7"/>
        <rFont val="Calibri"/>
        <family val="2"/>
      </rPr>
      <t>RCP-02</t>
    </r>
  </si>
  <si>
    <r>
      <rPr>
        <sz val="7"/>
        <rFont val="Calibri"/>
        <family val="2"/>
      </rPr>
      <t>The organization must ensure that mechanisms are in place to ensure remote access users utilize two Factor Authentication (e.g., Okta Verify, Google Authenticator) when accessing systems that store or process pre-release content and other restricted or sensitive information. Corporate provided workstations/laptops must follow the organization password policy.</t>
    </r>
  </si>
  <si>
    <r>
      <rPr>
        <sz val="7"/>
        <rFont val="Calibri"/>
        <family val="2"/>
      </rPr>
      <t xml:space="preserve">TS-1.6
</t>
    </r>
    <r>
      <rPr>
        <sz val="7"/>
        <rFont val="Calibri"/>
        <family val="2"/>
      </rPr>
      <t xml:space="preserve">TS-2.6
</t>
    </r>
    <r>
      <rPr>
        <sz val="7"/>
        <rFont val="Calibri"/>
        <family val="2"/>
      </rPr>
      <t>TS-2.9</t>
    </r>
  </si>
  <si>
    <r>
      <rPr>
        <sz val="7"/>
        <rFont val="Calibri"/>
        <family val="2"/>
      </rPr>
      <t>IAC- 06.4</t>
    </r>
  </si>
  <si>
    <r>
      <rPr>
        <sz val="7"/>
        <rFont val="Calibri"/>
        <family val="2"/>
      </rPr>
      <t>AC.10</t>
    </r>
  </si>
  <si>
    <r>
      <rPr>
        <sz val="7"/>
        <rFont val="Calibri"/>
        <family val="2"/>
      </rPr>
      <t>RCP-03</t>
    </r>
  </si>
  <si>
    <r>
      <rPr>
        <sz val="7"/>
        <rFont val="Calibri"/>
        <family val="2"/>
      </rPr>
      <t>The organization must ensure that remote system and VPN audit logs are configured and retained for 12 months, periodically shipped to a centralized log store and reviewed or consumed into a larger logging platform (e.g., Splunk, Graylog, etc). Logs should be reviewed at least weekly</t>
    </r>
  </si>
  <si>
    <r>
      <rPr>
        <sz val="7"/>
        <rFont val="Calibri"/>
        <family val="2"/>
      </rPr>
      <t>RA - Personal Workstation / Laptop</t>
    </r>
  </si>
  <si>
    <r>
      <rPr>
        <sz val="7"/>
        <rFont val="Calibri"/>
        <family val="2"/>
      </rPr>
      <t>Harden personal endpoint devices used for remtoe access to protect against reasonable threats to those devices and the data those devices store, transmit and process.</t>
    </r>
  </si>
  <si>
    <r>
      <rPr>
        <sz val="7"/>
        <rFont val="Calibri"/>
        <family val="2"/>
      </rPr>
      <t>RPP-01</t>
    </r>
  </si>
  <si>
    <t>The organization must ensure that mechanisms are in place to ensure remote working users authenticate locally to a dedicated account created for the sole purpose of accessing assets, that adheres to the
organizational password policy.</t>
  </si>
  <si>
    <r>
      <rPr>
        <sz val="7"/>
        <rFont val="Calibri"/>
        <family val="2"/>
      </rPr>
      <t>RPP-02</t>
    </r>
  </si>
  <si>
    <r>
      <rPr>
        <sz val="7"/>
        <rFont val="Calibri"/>
        <family val="2"/>
      </rPr>
      <t>The organization must ensure that mechanisms exist to utilize host- based firewall software, or a similar technology, on all information systems used for remote work, where technically feasible.</t>
    </r>
  </si>
  <si>
    <r>
      <rPr>
        <sz val="7"/>
        <rFont val="Calibri"/>
        <family val="2"/>
      </rPr>
      <t>RPP-05</t>
    </r>
  </si>
  <si>
    <r>
      <rPr>
        <sz val="7"/>
        <rFont val="Calibri"/>
        <family val="2"/>
      </rPr>
      <t xml:space="preserve">Content recipients must be determined based on the principle of least privilege (i.e., the recipient is only given the minimum access required to do their job) so that files are segmented at a project level
</t>
    </r>
    <r>
      <rPr>
        <sz val="7"/>
        <rFont val="Calibri"/>
        <family val="2"/>
      </rPr>
      <t xml:space="preserve">·          If content download is not needed for the applicable workflow, conduct a remote session where no files can be downloaded to the
</t>
    </r>
    <r>
      <rPr>
        <sz val="7"/>
        <rFont val="Calibri"/>
        <family val="2"/>
      </rPr>
      <t xml:space="preserve">local workstation, no copy/paste, etc. (view only – e.g., via Teradici or
</t>
    </r>
    <r>
      <rPr>
        <sz val="7"/>
        <rFont val="Calibri"/>
        <family val="2"/>
      </rPr>
      <t xml:space="preserve">PIX)
</t>
    </r>
    <r>
      <rPr>
        <sz val="7"/>
        <rFont val="Calibri"/>
        <family val="2"/>
      </rPr>
      <t>·          If content download is necessary for the applicable workflow, refer to the I/O and hardware-encrypted drive Sneakernet Secure Workflow below. If using the latter option, an enterprise grade hardware firewall must be installed at the remote home network. Hardware encrypted hard drive must also be provided.</t>
    </r>
  </si>
  <si>
    <r>
      <rPr>
        <sz val="7"/>
        <rFont val="Calibri"/>
        <family val="2"/>
      </rPr>
      <t>D.3</t>
    </r>
  </si>
  <si>
    <r>
      <rPr>
        <sz val="7"/>
        <rFont val="Calibri"/>
        <family val="2"/>
      </rPr>
      <t>Vulnerability Assessment and Penetration Testing</t>
    </r>
  </si>
  <si>
    <r>
      <rPr>
        <sz val="7"/>
        <rFont val="Calibri"/>
        <family val="2"/>
      </rPr>
      <t>Vulnerability Management</t>
    </r>
  </si>
  <si>
    <r>
      <rPr>
        <sz val="7"/>
        <rFont val="Calibri"/>
        <family val="2"/>
      </rPr>
      <t>Leverage industry- recognized Attack Surface Management (ASM) practices to strengthen the security and resilience of systems, applications and services against evolving and</t>
    </r>
  </si>
  <si>
    <r>
      <rPr>
        <sz val="7"/>
        <rFont val="Calibri"/>
        <family val="2"/>
      </rPr>
      <t>VUL-01</t>
    </r>
  </si>
  <si>
    <r>
      <rPr>
        <sz val="7"/>
        <rFont val="Calibri"/>
        <family val="2"/>
      </rPr>
      <t>The organization must ensure polices and procedures are in place to facilitate the execution of a vulnerability management program through documented policy / processes.</t>
    </r>
  </si>
  <si>
    <r>
      <rPr>
        <sz val="7"/>
        <rFont val="Calibri"/>
        <family val="2"/>
      </rPr>
      <t>TS-4.0</t>
    </r>
  </si>
  <si>
    <r>
      <rPr>
        <sz val="7"/>
        <rFont val="Calibri"/>
        <family val="2"/>
      </rPr>
      <t>VPM- 01</t>
    </r>
  </si>
  <si>
    <r>
      <rPr>
        <sz val="7"/>
        <rFont val="Calibri"/>
        <family val="2"/>
      </rPr>
      <t>TO.10</t>
    </r>
  </si>
  <si>
    <r>
      <rPr>
        <sz val="7"/>
        <rFont val="Calibri"/>
        <family val="2"/>
      </rPr>
      <t>VUL-03</t>
    </r>
  </si>
  <si>
    <r>
      <rPr>
        <sz val="7"/>
        <rFont val="Calibri"/>
        <family val="2"/>
      </rPr>
      <t xml:space="preserve">The organization must ensue mechanisms exist to detect vulnerabilities and configuration errors by recurring vulnerability scanning of systems and web applications. </t>
    </r>
    <r>
      <rPr>
        <sz val="7"/>
        <rFont val="Arial"/>
        <family val="2"/>
      </rPr>
      <t>Scans should be used to identify areas of potential inappropriate or unusual activity.</t>
    </r>
  </si>
  <si>
    <r>
      <rPr>
        <sz val="7"/>
        <rFont val="Calibri"/>
        <family val="2"/>
      </rPr>
      <t>AU-6(5)</t>
    </r>
  </si>
  <si>
    <r>
      <rPr>
        <sz val="7"/>
        <rFont val="Calibri"/>
        <family val="2"/>
      </rPr>
      <t>VPM- 06</t>
    </r>
  </si>
  <si>
    <r>
      <rPr>
        <sz val="7"/>
        <rFont val="Calibri"/>
        <family val="2"/>
      </rPr>
      <t>VUL-05</t>
    </r>
  </si>
  <si>
    <r>
      <rPr>
        <sz val="7"/>
        <rFont val="Calibri"/>
        <family val="2"/>
      </rPr>
      <t>The organization must ensue mechanisms exist to perform quarterly external vulnerability scans (outside the organization's network looking inward) via a reputable vulnerability service provider, which include rescans until passing results are obtained or all “high” vulnerabilities are resolved.</t>
    </r>
  </si>
  <si>
    <r>
      <rPr>
        <sz val="7"/>
        <rFont val="Calibri"/>
        <family val="2"/>
      </rPr>
      <t>VPM- 06.6</t>
    </r>
  </si>
  <si>
    <r>
      <rPr>
        <sz val="7"/>
        <rFont val="Calibri"/>
        <family val="2"/>
      </rPr>
      <t>TO.10a</t>
    </r>
  </si>
  <si>
    <r>
      <rPr>
        <sz val="7"/>
        <rFont val="Calibri"/>
        <family val="2"/>
      </rPr>
      <t xml:space="preserve">sophisticated
</t>
    </r>
    <r>
      <rPr>
        <sz val="7"/>
        <rFont val="Calibri"/>
        <family val="2"/>
      </rPr>
      <t>attack vectors.</t>
    </r>
  </si>
  <si>
    <r>
      <rPr>
        <sz val="7"/>
        <rFont val="Calibri"/>
        <family val="2"/>
      </rPr>
      <t>VUL-06</t>
    </r>
  </si>
  <si>
    <r>
      <rPr>
        <sz val="7"/>
        <rFont val="Calibri"/>
        <family val="2"/>
      </rPr>
      <t>The organization must ensue mechanisms exist to perform quarterly internal vulnerability scans, which includes all segments of the organization's internal network, as well as rescans until passing results are obtained or all “high” vulnerabilities are resolved.</t>
    </r>
  </si>
  <si>
    <r>
      <rPr>
        <sz val="7"/>
        <rFont val="Calibri"/>
        <family val="2"/>
      </rPr>
      <t>VPM- 06.7</t>
    </r>
  </si>
  <si>
    <r>
      <rPr>
        <sz val="7"/>
        <rFont val="Calibri"/>
        <family val="2"/>
      </rPr>
      <t>TO.10b</t>
    </r>
  </si>
  <si>
    <r>
      <rPr>
        <sz val="7"/>
        <rFont val="Calibri"/>
        <family val="2"/>
      </rPr>
      <t>Penetration Testing</t>
    </r>
  </si>
  <si>
    <r>
      <rPr>
        <sz val="7"/>
        <rFont val="Calibri"/>
        <family val="2"/>
      </rPr>
      <t>A method of testing where testers target individual binary components or the application as a whole to determine whether intra or intercomponent vulnerabilities can be exploited to compromise the application, its data, or its environment resources.</t>
    </r>
  </si>
  <si>
    <r>
      <rPr>
        <sz val="7"/>
        <rFont val="Calibri"/>
        <family val="2"/>
      </rPr>
      <t>PEN-01</t>
    </r>
  </si>
  <si>
    <r>
      <rPr>
        <sz val="7"/>
        <rFont val="Calibri"/>
        <family val="2"/>
      </rPr>
      <t xml:space="preserve">A policy for performing digital security vulnerability / risk assessments
</t>
    </r>
    <r>
      <rPr>
        <sz val="7"/>
        <rFont val="Calibri"/>
        <family val="2"/>
      </rPr>
      <t>/ penetration (PEN) tests should be put in place. Penetration testing of all external IP ranges and hosts should be performed and documented at least every 12 months. Critical and High findings should be remediated according to policy.</t>
    </r>
  </si>
  <si>
    <r>
      <rPr>
        <sz val="7"/>
        <rFont val="Calibri"/>
        <family val="2"/>
      </rPr>
      <t>TS-4.1</t>
    </r>
  </si>
  <si>
    <r>
      <rPr>
        <sz val="7"/>
        <rFont val="Calibri"/>
        <family val="2"/>
      </rPr>
      <t>VPM- 07</t>
    </r>
  </si>
  <si>
    <r>
      <rPr>
        <sz val="7"/>
        <rFont val="Calibri"/>
        <family val="2"/>
      </rPr>
      <t>TO.9</t>
    </r>
  </si>
  <si>
    <r>
      <rPr>
        <sz val="7"/>
        <rFont val="Calibri"/>
        <family val="2"/>
      </rPr>
      <t>PEN-03</t>
    </r>
  </si>
  <si>
    <r>
      <rPr>
        <sz val="7"/>
        <rFont val="Calibri"/>
        <family val="2"/>
      </rPr>
      <t xml:space="preserve">A four-phase approach must be used for conducting penetration testing. This approach consists of:
</t>
    </r>
    <r>
      <rPr>
        <sz val="7"/>
        <rFont val="Calibri"/>
        <family val="2"/>
      </rPr>
      <t xml:space="preserve">1.     Scoping: Rules of engagement are identified, testing goals are set, approval is obtained, and the plan is finalized and documented.
</t>
    </r>
    <r>
      <rPr>
        <sz val="7"/>
        <rFont val="Calibri"/>
        <family val="2"/>
      </rPr>
      <t xml:space="preserve">2.     Reconnaissance: Information gathering and enumerating the attack surface. Which includes:
</t>
    </r>
    <r>
      <rPr>
        <sz val="7"/>
        <rFont val="Calibri"/>
        <family val="2"/>
      </rPr>
      <t xml:space="preserve">Gathering hostname and IP address
</t>
    </r>
    <r>
      <rPr>
        <sz val="7"/>
        <rFont val="Calibri"/>
        <family val="2"/>
      </rPr>
      <t xml:space="preserve">Enumeration of user ID’s, names, and contact information Enumeration of network shares and system information Enumeration of application and service information
</t>
    </r>
    <r>
      <rPr>
        <sz val="7"/>
        <rFont val="Calibri"/>
        <family val="2"/>
      </rPr>
      <t xml:space="preserve">3.     Attack: Verifies previously identified potential vulnerabilities by attempting to exploit them. If an attack is successful, the vulnerability is verified, compensating controls are reviewed, and safeguards are identified to mitigate the associated security exposure.
</t>
    </r>
    <r>
      <rPr>
        <sz val="7"/>
        <rFont val="Calibri"/>
        <family val="2"/>
      </rPr>
      <t>4.    Reporting: Occurs concurrently with the other three phases of the penetration test. The final report should be reviewed, risks documented, recommendations written and communicated to management and system owners, and all output used to inform the next cycle of testing.</t>
    </r>
  </si>
  <si>
    <r>
      <rPr>
        <sz val="7"/>
        <rFont val="Calibri"/>
        <family val="2"/>
      </rPr>
      <t>User Accounts and Passwords</t>
    </r>
  </si>
  <si>
    <r>
      <rPr>
        <sz val="7"/>
        <rFont val="Calibri"/>
        <family val="2"/>
      </rPr>
      <t>Access Management Process</t>
    </r>
  </si>
  <si>
    <r>
      <rPr>
        <sz val="7"/>
        <rFont val="Calibri"/>
        <family val="2"/>
      </rPr>
      <t>AMT-01</t>
    </r>
  </si>
  <si>
    <r>
      <rPr>
        <sz val="7"/>
        <rFont val="Calibri"/>
        <family val="2"/>
      </rPr>
      <t xml:space="preserve">Windows, Macs, and Linux computers should be bound to the domain using third-party utilities (e.g., Active Directory, Centrify or Likewise)
</t>
    </r>
    <r>
      <rPr>
        <sz val="7"/>
        <rFont val="Calibri"/>
        <family val="2"/>
      </rPr>
      <t xml:space="preserve">Users should be prohibited from accessing their own workstations as administrators
</t>
    </r>
    <r>
      <rPr>
        <sz val="7"/>
        <rFont val="Calibri"/>
        <family val="2"/>
      </rPr>
      <t>If there are fewer than 25 users, directory services is not mandatory. However, each user should have a unique identity and a strong password.</t>
    </r>
  </si>
  <si>
    <r>
      <rPr>
        <sz val="7"/>
        <rFont val="Calibri"/>
        <family val="2"/>
      </rPr>
      <t>IAC- 04.1</t>
    </r>
  </si>
  <si>
    <r>
      <rPr>
        <sz val="7"/>
        <rFont val="Calibri"/>
        <family val="2"/>
      </rPr>
      <t>Enforce the concept of “least privilege” consistently across all systems, applications and services for individual, group and service accounts through a documented and standardized Identity and Access Management (IAM) capability.</t>
    </r>
  </si>
  <si>
    <r>
      <rPr>
        <sz val="7"/>
        <rFont val="Calibri"/>
        <family val="2"/>
      </rPr>
      <t>AMT-02</t>
    </r>
  </si>
  <si>
    <r>
      <rPr>
        <sz val="7"/>
        <rFont val="Calibri"/>
        <family val="2"/>
      </rPr>
      <t xml:space="preserve">The organization must proactively govern account management of individual, group, system, service, application, guest, and temporary accounts.
</t>
    </r>
    <r>
      <rPr>
        <sz val="7"/>
        <rFont val="Calibri"/>
        <family val="2"/>
      </rPr>
      <t xml:space="preserve">An account management process must review administrator, user, and service accounts for systems and applications that store or transfer content.
</t>
    </r>
    <r>
      <rPr>
        <sz val="7"/>
        <rFont val="Calibri"/>
        <family val="2"/>
      </rPr>
      <t xml:space="preserve">This process should include, but not be limited to: New user requests
</t>
    </r>
    <r>
      <rPr>
        <sz val="7"/>
        <rFont val="Calibri"/>
        <family val="2"/>
      </rPr>
      <t xml:space="preserve">User access modifications
</t>
    </r>
    <r>
      <rPr>
        <sz val="7"/>
        <rFont val="Calibri"/>
        <family val="2"/>
      </rPr>
      <t xml:space="preserve">Disabling and enabling of user accounts User termination
</t>
    </r>
    <r>
      <rPr>
        <sz val="7"/>
        <rFont val="Calibri"/>
        <family val="2"/>
      </rPr>
      <t xml:space="preserve">Account expiration e.g., all third-party accounts should be configured to expire upon the completion of a contract or SOW
</t>
    </r>
    <r>
      <rPr>
        <sz val="7"/>
        <rFont val="Calibri"/>
        <family val="2"/>
      </rPr>
      <t>Leaves of absence Evidence of approvals</t>
    </r>
  </si>
  <si>
    <r>
      <rPr>
        <sz val="7"/>
        <rFont val="Calibri"/>
        <family val="2"/>
      </rPr>
      <t>IAC-15</t>
    </r>
  </si>
  <si>
    <r>
      <rPr>
        <sz val="7"/>
        <rFont val="Calibri"/>
        <family val="2"/>
      </rPr>
      <t>AMT-03</t>
    </r>
  </si>
  <si>
    <r>
      <rPr>
        <sz val="7"/>
        <rFont val="Calibri"/>
        <family val="2"/>
      </rPr>
      <t>The organization must ensure that mechanisms exist to ensure management approvals are required for new accounts or changes in permissions to existing accounts.</t>
    </r>
  </si>
  <si>
    <r>
      <rPr>
        <sz val="7"/>
        <rFont val="Calibri"/>
        <family val="2"/>
      </rPr>
      <t>TS-5.0</t>
    </r>
  </si>
  <si>
    <r>
      <rPr>
        <sz val="7"/>
        <rFont val="Calibri"/>
        <family val="2"/>
      </rPr>
      <t>IAC- 28.1</t>
    </r>
  </si>
  <si>
    <r>
      <rPr>
        <sz val="7"/>
        <rFont val="Calibri"/>
        <family val="2"/>
      </rPr>
      <t>AMT-05</t>
    </r>
  </si>
  <si>
    <r>
      <rPr>
        <sz val="7"/>
        <rFont val="Calibri"/>
        <family val="2"/>
      </rPr>
      <t>The organization must utilize the concept of least privilege, allowing only authorized access to processes necessary to accomplish assigned tasks in accordance with organizational business functions.</t>
    </r>
  </si>
  <si>
    <r>
      <rPr>
        <sz val="7"/>
        <rFont val="Calibri"/>
        <family val="2"/>
      </rPr>
      <t>AC6</t>
    </r>
  </si>
  <si>
    <r>
      <rPr>
        <sz val="7"/>
        <rFont val="Calibri"/>
        <family val="2"/>
      </rPr>
      <t>IAC-21</t>
    </r>
  </si>
  <si>
    <r>
      <rPr>
        <sz val="7"/>
        <rFont val="Calibri"/>
        <family val="2"/>
      </rPr>
      <t xml:space="preserve">Access Management
</t>
    </r>
    <r>
      <rPr>
        <sz val="7"/>
        <rFont val="Calibri"/>
        <family val="2"/>
      </rPr>
      <t>Process</t>
    </r>
  </si>
  <si>
    <r>
      <rPr>
        <sz val="7"/>
        <rFont val="Calibri"/>
        <family val="2"/>
      </rPr>
      <t>AMT-09</t>
    </r>
  </si>
  <si>
    <r>
      <rPr>
        <sz val="7"/>
        <rFont val="Calibri"/>
        <family val="2"/>
      </rPr>
      <t xml:space="preserve">The organization must ensure that mechanisms exist to revoke user access rights in a timely manner, upon termination of employment or
</t>
    </r>
    <r>
      <rPr>
        <sz val="7"/>
        <rFont val="Calibri"/>
        <family val="2"/>
      </rPr>
      <t>contract.</t>
    </r>
  </si>
  <si>
    <r>
      <rPr>
        <sz val="7"/>
        <rFont val="Calibri"/>
        <family val="2"/>
      </rPr>
      <t>IAC- 07.2</t>
    </r>
  </si>
  <si>
    <r>
      <rPr>
        <sz val="7"/>
        <rFont val="Calibri"/>
        <family val="2"/>
      </rPr>
      <t>AC.9</t>
    </r>
  </si>
  <si>
    <r>
      <rPr>
        <sz val="7"/>
        <rFont val="Calibri"/>
        <family val="2"/>
      </rPr>
      <t>AMT-10</t>
    </r>
  </si>
  <si>
    <r>
      <rPr>
        <sz val="7"/>
        <rFont val="Calibri"/>
        <family val="2"/>
      </rPr>
      <t xml:space="preserve">The organization must ensure that mechanisms exist to revoke user access rights following changes in personnel roles and duties, if no
</t>
    </r>
    <r>
      <rPr>
        <sz val="7"/>
        <rFont val="Calibri"/>
        <family val="2"/>
      </rPr>
      <t>longer necessary or permitted.</t>
    </r>
  </si>
  <si>
    <r>
      <rPr>
        <sz val="7"/>
        <rFont val="Calibri"/>
        <family val="2"/>
      </rPr>
      <t>AC-2(7)</t>
    </r>
  </si>
  <si>
    <r>
      <rPr>
        <sz val="7"/>
        <rFont val="Calibri"/>
        <family val="2"/>
      </rPr>
      <t>IAC- 07.1</t>
    </r>
  </si>
  <si>
    <r>
      <rPr>
        <sz val="7"/>
        <rFont val="Calibri"/>
        <family val="2"/>
      </rPr>
      <t>Identification</t>
    </r>
  </si>
  <si>
    <r>
      <rPr>
        <sz val="7"/>
        <rFont val="Calibri"/>
        <family val="2"/>
      </rPr>
      <t>Define and manage a user/system naming strategy that ensures repudiation.</t>
    </r>
  </si>
  <si>
    <r>
      <rPr>
        <sz val="7"/>
        <rFont val="Calibri"/>
        <family val="2"/>
      </rPr>
      <t>IDT-03</t>
    </r>
  </si>
  <si>
    <r>
      <rPr>
        <sz val="7"/>
        <rFont val="Calibri"/>
        <family val="2"/>
      </rPr>
      <t>The organization must ensure that mechanisms exist to identify contractors and other third-party users through unique username characteristics.</t>
    </r>
  </si>
  <si>
    <r>
      <rPr>
        <sz val="7"/>
        <rFont val="Calibri"/>
        <family val="2"/>
      </rPr>
      <t>IAC- 09.2</t>
    </r>
  </si>
  <si>
    <r>
      <rPr>
        <sz val="7"/>
        <rFont val="Calibri"/>
        <family val="2"/>
      </rPr>
      <t>Authentication and Authorization</t>
    </r>
  </si>
  <si>
    <r>
      <rPr>
        <sz val="7"/>
        <rFont val="Calibri"/>
        <family val="2"/>
      </rPr>
      <t>Enfore a method of validating the identity of a registered user or process before enabling access to protected networks and systems.</t>
    </r>
  </si>
  <si>
    <r>
      <rPr>
        <sz val="7"/>
        <rFont val="Calibri"/>
        <family val="2"/>
      </rPr>
      <t>AUT-01</t>
    </r>
  </si>
  <si>
    <r>
      <rPr>
        <sz val="7"/>
        <rFont val="Calibri"/>
        <family val="2"/>
      </rPr>
      <t xml:space="preserve">A password policy which includes but is not limited to the following, should be implemented:
</t>
    </r>
    <r>
      <rPr>
        <sz val="7"/>
        <rFont val="Calibri"/>
        <family val="2"/>
      </rPr>
      <t xml:space="preserve">Sharing of passwords is prohibited
</t>
    </r>
    <r>
      <rPr>
        <sz val="7"/>
        <rFont val="Calibri"/>
        <family val="2"/>
      </rPr>
      <t xml:space="preserve">Formal procedures should be communicated to all users regarding the proper handling and control of passwords (e.g., never sending a username and password in a single email and refraining from sharing passwords over the phone)
</t>
    </r>
    <r>
      <rPr>
        <sz val="7"/>
        <rFont val="Calibri"/>
        <family val="2"/>
      </rPr>
      <t xml:space="preserve">Minimum Characters: 13+
</t>
    </r>
    <r>
      <rPr>
        <sz val="7"/>
        <rFont val="Calibri"/>
        <family val="2"/>
      </rPr>
      <t xml:space="preserve">Complexity: 4 (at least 1 of each: uppercase, lowercase, number, special character)
</t>
    </r>
    <r>
      <rPr>
        <sz val="7"/>
        <rFont val="Calibri"/>
        <family val="2"/>
      </rPr>
      <t xml:space="preserve">Lockout Threshold: 5 attempts
</t>
    </r>
    <r>
      <rPr>
        <sz val="7"/>
        <rFont val="Calibri"/>
        <family val="2"/>
      </rPr>
      <t xml:space="preserve">Lockout Duration: 0 minutes (indefinite – requires admin to unlock)
</t>
    </r>
    <r>
      <rPr>
        <sz val="7"/>
        <rFont val="Calibri"/>
        <family val="2"/>
      </rPr>
      <t xml:space="preserve">Lockout Count Reset Timer: 1440 minutes
</t>
    </r>
    <r>
      <rPr>
        <sz val="7"/>
        <rFont val="Calibri"/>
        <family val="2"/>
      </rPr>
      <t>Number of previous logons to cache (in case domain controller is not available): 4 or less</t>
    </r>
  </si>
  <si>
    <r>
      <rPr>
        <sz val="7"/>
        <rFont val="Calibri"/>
        <family val="2"/>
      </rPr>
      <t>TS-1.6</t>
    </r>
  </si>
  <si>
    <r>
      <rPr>
        <sz val="7"/>
        <rFont val="Calibri"/>
        <family val="2"/>
      </rPr>
      <t>IAC- 10.1</t>
    </r>
  </si>
  <si>
    <r>
      <rPr>
        <sz val="7"/>
        <rFont val="Calibri"/>
        <family val="2"/>
      </rPr>
      <t>AUT-03</t>
    </r>
  </si>
  <si>
    <r>
      <rPr>
        <sz val="7"/>
        <rFont val="Calibri"/>
        <family val="2"/>
      </rPr>
      <t xml:space="preserve">The organization must ensure that mechanisms exist to review the privileges assigned to individuals and service accounts to validate the need for such privileges and reassign or remove unnecessary privileges, as necessary. </t>
    </r>
    <r>
      <rPr>
        <sz val="7"/>
        <rFont val="Arial"/>
        <family val="2"/>
      </rPr>
      <t xml:space="preserve">These reviews should be conducted at
</t>
    </r>
    <r>
      <rPr>
        <sz val="7"/>
        <rFont val="Arial"/>
        <family val="2"/>
      </rPr>
      <t>least every 90 days.</t>
    </r>
  </si>
  <si>
    <r>
      <rPr>
        <sz val="7"/>
        <rFont val="Calibri"/>
        <family val="2"/>
      </rPr>
      <t>IAC- 10.3</t>
    </r>
  </si>
  <si>
    <r>
      <rPr>
        <sz val="7"/>
        <rFont val="Calibri"/>
        <family val="2"/>
      </rPr>
      <t>AC.16 AC.17</t>
    </r>
  </si>
  <si>
    <r>
      <rPr>
        <sz val="7"/>
        <rFont val="Calibri"/>
        <family val="2"/>
      </rPr>
      <t>Multi-Factor Authentication</t>
    </r>
  </si>
  <si>
    <r>
      <rPr>
        <sz val="7"/>
        <rFont val="Calibri"/>
        <family val="2"/>
      </rPr>
      <t>Utilize appropriate cryptographic solutions and industry- recognized key practices to protect the confidentiality and integrity of sensitive/regulated data through multifactor authentication.</t>
    </r>
  </si>
  <si>
    <r>
      <rPr>
        <sz val="7"/>
        <rFont val="Calibri"/>
        <family val="2"/>
      </rPr>
      <t>MFT-01</t>
    </r>
  </si>
  <si>
    <r>
      <rPr>
        <sz val="7"/>
        <rFont val="Calibri"/>
        <family val="2"/>
      </rPr>
      <t xml:space="preserve">Automated mechanisms exist to enforce Multi-Factor Authentication (MFA) for:
</t>
    </r>
    <r>
      <rPr>
        <sz val="7"/>
        <rFont val="Calibri"/>
        <family val="2"/>
      </rPr>
      <t xml:space="preserve">▪ Remote network access;
</t>
    </r>
    <r>
      <rPr>
        <sz val="7"/>
        <rFont val="Calibri"/>
        <family val="2"/>
      </rPr>
      <t xml:space="preserve">▪ Third-party systems, applications and/or services; and/ or
</t>
    </r>
    <r>
      <rPr>
        <sz val="7"/>
        <rFont val="Calibri"/>
        <family val="2"/>
      </rPr>
      <t xml:space="preserve">▪ Non-console access to critical systems or systems that store,
</t>
    </r>
    <r>
      <rPr>
        <sz val="7"/>
        <rFont val="Calibri"/>
        <family val="2"/>
      </rPr>
      <t>transmit and/or process sensitive/regulated data.</t>
    </r>
  </si>
  <si>
    <r>
      <rPr>
        <sz val="7"/>
        <rFont val="Calibri"/>
        <family val="2"/>
      </rPr>
      <t xml:space="preserve">TS-1.6
</t>
    </r>
    <r>
      <rPr>
        <sz val="7"/>
        <rFont val="Calibri"/>
        <family val="2"/>
      </rPr>
      <t>TS-2.9</t>
    </r>
  </si>
  <si>
    <r>
      <rPr>
        <sz val="7"/>
        <rFont val="Calibri"/>
        <family val="2"/>
      </rPr>
      <t>IAC-06</t>
    </r>
  </si>
  <si>
    <r>
      <rPr>
        <sz val="7"/>
        <rFont val="Calibri"/>
        <family val="2"/>
      </rPr>
      <t>MFT-02</t>
    </r>
  </si>
  <si>
    <r>
      <rPr>
        <sz val="7"/>
        <rFont val="Calibri"/>
        <family val="2"/>
      </rPr>
      <t xml:space="preserve">The organization must ensure that mechanisms exist to utilize Multi- Factor Authentication (MFA) to authenticate network access for
</t>
    </r>
    <r>
      <rPr>
        <sz val="7"/>
        <rFont val="Calibri"/>
        <family val="2"/>
      </rPr>
      <t>privileged accounts.</t>
    </r>
  </si>
  <si>
    <r>
      <rPr>
        <sz val="7"/>
        <rFont val="Calibri"/>
        <family val="2"/>
      </rPr>
      <t>IA-2(1)</t>
    </r>
  </si>
  <si>
    <r>
      <rPr>
        <sz val="7"/>
        <rFont val="Calibri"/>
        <family val="2"/>
      </rPr>
      <t>IAC- 06.1</t>
    </r>
  </si>
  <si>
    <r>
      <rPr>
        <sz val="7"/>
        <rFont val="Calibri"/>
        <family val="2"/>
      </rPr>
      <t>MFT-03</t>
    </r>
  </si>
  <si>
    <r>
      <rPr>
        <sz val="7"/>
        <rFont val="Calibri"/>
        <family val="2"/>
      </rPr>
      <t xml:space="preserve">The organization must ensure that mechanisms exist to utilize Multi- Factor Authentication (MFA) to authenticate network access for non-
</t>
    </r>
    <r>
      <rPr>
        <sz val="7"/>
        <rFont val="Calibri"/>
        <family val="2"/>
      </rPr>
      <t>privileged accounts.</t>
    </r>
  </si>
  <si>
    <r>
      <rPr>
        <sz val="7"/>
        <rFont val="Calibri"/>
        <family val="2"/>
      </rPr>
      <t>IA-2(6)</t>
    </r>
  </si>
  <si>
    <r>
      <rPr>
        <sz val="7"/>
        <rFont val="Calibri"/>
        <family val="2"/>
      </rPr>
      <t>TS-2.9</t>
    </r>
  </si>
  <si>
    <r>
      <rPr>
        <sz val="7"/>
        <rFont val="Calibri"/>
        <family val="2"/>
      </rPr>
      <t>IAC- 06.2</t>
    </r>
  </si>
  <si>
    <r>
      <rPr>
        <sz val="7"/>
        <rFont val="Calibri"/>
        <family val="2"/>
      </rPr>
      <t>MFT-05</t>
    </r>
  </si>
  <si>
    <r>
      <rPr>
        <sz val="7"/>
        <rFont val="Calibri"/>
        <family val="2"/>
      </rPr>
      <t>Two-factor authentication is required before remote access may be granted. This includes confirming at least two of the following: Something the user knows (e.g., a username or password) Something the user has (e.g., a token, smartphone, or certificate) Something the user is (e.g., biometrics)</t>
    </r>
  </si>
  <si>
    <r>
      <rPr>
        <sz val="7"/>
        <rFont val="Calibri"/>
        <family val="2"/>
      </rPr>
      <t>Passwords</t>
    </r>
  </si>
  <si>
    <r>
      <rPr>
        <sz val="7"/>
        <rFont val="Calibri"/>
        <family val="2"/>
      </rPr>
      <t>Utilize appropriate configurations and industry- recognized practices to protect the confidentiality and integrity of data access through the</t>
    </r>
  </si>
  <si>
    <r>
      <rPr>
        <sz val="7"/>
        <rFont val="Calibri"/>
        <family val="2"/>
      </rPr>
      <t>PSW-02</t>
    </r>
  </si>
  <si>
    <r>
      <rPr>
        <sz val="7"/>
        <rFont val="Calibri"/>
        <family val="2"/>
      </rPr>
      <t xml:space="preserve">Establish and regularly review a process for Default Administrator Accounts and other Default Accounts, to include the following:
</t>
    </r>
    <r>
      <rPr>
        <sz val="7"/>
        <rFont val="Calibri"/>
        <family val="2"/>
      </rPr>
      <t xml:space="preserve">• Identify all default account(s)
</t>
    </r>
    <r>
      <rPr>
        <sz val="7"/>
        <rFont val="Calibri"/>
        <family val="2"/>
      </rPr>
      <t xml:space="preserve">• Change the password for all default accounts
</t>
    </r>
    <r>
      <rPr>
        <sz val="7"/>
        <rFont val="Calibri"/>
        <family val="2"/>
      </rPr>
      <t>• Change the default username(s), when possible</t>
    </r>
  </si>
  <si>
    <r>
      <rPr>
        <sz val="7"/>
        <rFont val="Calibri"/>
        <family val="2"/>
      </rPr>
      <t>TS-1.2</t>
    </r>
  </si>
  <si>
    <r>
      <rPr>
        <sz val="7"/>
        <rFont val="Calibri"/>
        <family val="2"/>
      </rPr>
      <t>IAC- 10.8</t>
    </r>
  </si>
  <si>
    <r>
      <rPr>
        <sz val="7"/>
        <rFont val="Calibri"/>
        <family val="2"/>
      </rPr>
      <t>PSW-06</t>
    </r>
  </si>
  <si>
    <r>
      <rPr>
        <sz val="7"/>
        <rFont val="Calibri"/>
        <family val="2"/>
      </rPr>
      <t xml:space="preserve">The organization must ensure that the password reuse history meets
</t>
    </r>
    <r>
      <rPr>
        <sz val="7"/>
        <rFont val="Calibri"/>
        <family val="2"/>
      </rPr>
      <t>the  requirement where old password must not be reused until at least ten (10) other passwords have been used.</t>
    </r>
  </si>
  <si>
    <r>
      <rPr>
        <sz val="7"/>
        <rFont val="Calibri"/>
        <family val="2"/>
      </rPr>
      <t>implemetation of a secure password.</t>
    </r>
  </si>
  <si>
    <r>
      <rPr>
        <sz val="7"/>
        <rFont val="Calibri"/>
        <family val="2"/>
      </rPr>
      <t>PSW-10</t>
    </r>
  </si>
  <si>
    <r>
      <rPr>
        <sz val="7"/>
        <rFont val="Calibri"/>
        <family val="2"/>
      </rPr>
      <t xml:space="preserve">The organization must ensure that Passwords and PINs are obfuscated through masking, or other techniques, as appropriate, on displays
</t>
    </r>
    <r>
      <rPr>
        <sz val="7"/>
        <rFont val="Calibri"/>
        <family val="2"/>
      </rPr>
      <t>when being entered.</t>
    </r>
  </si>
  <si>
    <r>
      <rPr>
        <sz val="7"/>
        <rFont val="Calibri"/>
        <family val="2"/>
      </rPr>
      <t>Digital Key Distribution Masters and Key Delivery Messages</t>
    </r>
  </si>
  <si>
    <r>
      <rPr>
        <sz val="7"/>
        <rFont val="Calibri"/>
        <family val="2"/>
      </rPr>
      <t>Data Security</t>
    </r>
  </si>
  <si>
    <r>
      <rPr>
        <sz val="7"/>
        <rFont val="Calibri"/>
        <family val="2"/>
      </rPr>
      <t>Enforce the data security consistently across all systems, applications and services for individual, group and service accounts through documented and standardized configurations.</t>
    </r>
  </si>
  <si>
    <r>
      <rPr>
        <sz val="7"/>
        <rFont val="Calibri"/>
        <family val="2"/>
      </rPr>
      <t>DCS-01</t>
    </r>
  </si>
  <si>
    <r>
      <rPr>
        <sz val="7"/>
        <rFont val="Calibri"/>
        <family val="2"/>
      </rPr>
      <t xml:space="preserve">The organization must ensure cryptographic mechanisms exist to implement strong cryptography and security protocols, providing a minimum encryption cypher key size of 256bits, to safeguard sensitive/regulated data during transmission over open, public
</t>
    </r>
    <r>
      <rPr>
        <sz val="7"/>
        <rFont val="Calibri"/>
        <family val="2"/>
      </rPr>
      <t>networks.</t>
    </r>
  </si>
  <si>
    <r>
      <rPr>
        <sz val="7"/>
        <rFont val="Calibri"/>
        <family val="2"/>
      </rPr>
      <t>TS-3.0</t>
    </r>
  </si>
  <si>
    <r>
      <rPr>
        <sz val="7"/>
        <rFont val="Calibri"/>
        <family val="2"/>
      </rPr>
      <t>D.8</t>
    </r>
  </si>
  <si>
    <r>
      <rPr>
        <sz val="7"/>
        <rFont val="Calibri"/>
        <family val="2"/>
      </rPr>
      <t>DCS-02</t>
    </r>
  </si>
  <si>
    <r>
      <rPr>
        <sz val="7"/>
        <rFont val="Calibri"/>
        <family val="2"/>
      </rPr>
      <t>Hardware-encrypted hard drives using AES-256-bit encryption can be used to transfer data between production networks and Data I/O systems only if production and Data I/O networks do not have any connections and are different, physically separate VLANs.</t>
    </r>
  </si>
  <si>
    <r>
      <rPr>
        <sz val="7"/>
        <rFont val="Calibri"/>
        <family val="2"/>
      </rPr>
      <t>D.15</t>
    </r>
  </si>
  <si>
    <r>
      <rPr>
        <sz val="7"/>
        <rFont val="Calibri"/>
        <family val="2"/>
      </rPr>
      <t>Data I/O</t>
    </r>
  </si>
  <si>
    <r>
      <rPr>
        <sz val="7"/>
        <rFont val="Calibri"/>
        <family val="2"/>
      </rPr>
      <t>DSF-01</t>
    </r>
  </si>
  <si>
    <r>
      <rPr>
        <sz val="7"/>
        <rFont val="Calibri"/>
        <family val="2"/>
      </rPr>
      <t xml:space="preserve">A current and complete data flow map of the transfer of  assets must be created and maintained. The data flow map must describe the data lifecycle including the following:
</t>
    </r>
    <r>
      <rPr>
        <sz val="7"/>
        <rFont val="Calibri"/>
        <family val="2"/>
      </rPr>
      <t xml:space="preserve">IT Assets within the workflow
</t>
    </r>
    <r>
      <rPr>
        <sz val="7"/>
        <rFont val="Calibri"/>
        <family val="2"/>
      </rPr>
      <t xml:space="preserve">Where  assets are collected from (e.g., directly from customers, employees, or from a third-party source or system)
</t>
    </r>
    <r>
      <rPr>
        <sz val="7"/>
        <rFont val="Calibri"/>
        <family val="2"/>
      </rPr>
      <t xml:space="preserve">Where  assets are processed (e.g., the name of applications or systems either internally or externally hosted)
</t>
    </r>
    <r>
      <rPr>
        <sz val="7"/>
        <rFont val="Calibri"/>
        <family val="2"/>
      </rPr>
      <t xml:space="preserve">Where  Assets are stored (e.g., in a database, file folder, SharePoint, or cloud storage)
</t>
    </r>
    <r>
      <rPr>
        <sz val="7"/>
        <rFont val="Calibri"/>
        <family val="2"/>
      </rPr>
      <t xml:space="preserve">Method of internal/external transfer (e.g., to a third-party vendor or to a different country/location)
</t>
    </r>
    <r>
      <rPr>
        <sz val="7"/>
        <rFont val="Calibri"/>
        <family val="2"/>
      </rPr>
      <t>The data flow maps must be reviewed by the business owner and updated at least annually, and upon changes in the business or IT environment.</t>
    </r>
  </si>
  <si>
    <r>
      <rPr>
        <sz val="7"/>
        <rFont val="Calibri"/>
        <family val="2"/>
      </rPr>
      <t>AC-4</t>
    </r>
  </si>
  <si>
    <r>
      <rPr>
        <sz val="7"/>
        <rFont val="Calibri"/>
        <family val="2"/>
      </rPr>
      <t>DSF-02</t>
    </r>
  </si>
  <si>
    <r>
      <rPr>
        <sz val="7"/>
        <rFont val="Calibri"/>
        <family val="2"/>
      </rPr>
      <t>Transfers of content should only occur over approved, encrypted file- transfer platforms (e.g., Aspera, Signiant, or 5th Kind). Outbound traffic should be allow-listed to approved client sites.</t>
    </r>
  </si>
  <si>
    <r>
      <rPr>
        <sz val="7"/>
        <rFont val="Calibri"/>
        <family val="2"/>
      </rPr>
      <t>Utilize appropriate cryptographic solutions and industry- recognized key management practices to protect the confidentiality and integrity of sensitive/regulated data both at rest and in transit.</t>
    </r>
  </si>
  <si>
    <r>
      <rPr>
        <sz val="7"/>
        <rFont val="Calibri"/>
        <family val="2"/>
      </rPr>
      <t>DSF-03</t>
    </r>
  </si>
  <si>
    <t>Guidelines for content transfer systems and download machines include, but are not limited to:
● The content transfer system should be used to deliver all digital
content
● Only authorized users should have access to the content transfer
system
● Access should be restricted on a project basis to individual users
who have a business need to use the system
● The content transfer system should be limited to transferring
content, streaming content, and key distribution
● 256-bit AES encryption or greater should be used prior to transmission (i.e., encryption at rest) and during transmission (i.e., encryption in transit)
● The web portal / content transfer system should be integrated into Active Directory or another account management system. If this is not possible, unique credentials should be assigned to each individual user
● Usernames and passwords should not be embedded into content
links or cached in browsers
● The content transfer system should reside on a dedicated server or workstation in the DMZ. Alternatively, it can reside on the segregated portion of the network that does not have access to the source content
● User credentials and content links should be distributed in separate emails or SMS texts. They should never be distributed in the same message
● Accounts and passwords for the content transfer system should follow the guidelines listed in the User Accounts and Passwords section
● Assign Static IPs and/or utilize MAC filtering</t>
  </si>
  <si>
    <r>
      <rPr>
        <sz val="7"/>
        <rFont val="Calibri"/>
        <family val="2"/>
      </rPr>
      <t>DSF-04</t>
    </r>
  </si>
  <si>
    <r>
      <rPr>
        <sz val="7"/>
        <rFont val="Calibri"/>
        <family val="2"/>
      </rPr>
      <t>The organization must ensure mechanisms exist to verify that individuals or systems transferring data between interconnecting systems have the requisite authorizations (e.g., work request, ticket, email, etc) prior to transferring said data.</t>
    </r>
  </si>
  <si>
    <r>
      <rPr>
        <sz val="7"/>
        <rFont val="Calibri"/>
        <family val="2"/>
      </rPr>
      <t>DSF-06</t>
    </r>
  </si>
  <si>
    <r>
      <rPr>
        <sz val="7"/>
        <rFont val="Calibri"/>
        <family val="2"/>
      </rPr>
      <t>The organization must ensure that mechanisms exist to ensure transfered data is purged from the transfer system once transfer to client, or production system / stroage has been confirmed.</t>
    </r>
  </si>
  <si>
    <r>
      <rPr>
        <sz val="7"/>
        <rFont val="Calibri"/>
        <family val="2"/>
      </rPr>
      <t>DSF-07</t>
    </r>
  </si>
  <si>
    <r>
      <rPr>
        <sz val="7"/>
        <rFont val="Calibri"/>
        <family val="2"/>
      </rPr>
      <t>Network access from production networks to Data I/O network should be highly restricted. A unidirectional workflow should be setup to allow production users to pull data from a write-only inbox that has been received by Data I/O teams who share in the Data I/O network segment. Likewise a unidirectional workflow that allows production users to push data from a read-only outbox to Data I/O should also be set up.</t>
    </r>
  </si>
  <si>
    <r>
      <rPr>
        <sz val="7"/>
        <rFont val="Calibri"/>
        <family val="2"/>
      </rPr>
      <t>Email Security</t>
    </r>
  </si>
  <si>
    <r>
      <rPr>
        <sz val="7"/>
        <rFont val="Calibri"/>
        <family val="2"/>
      </rPr>
      <t>Utilize appropriate industry- recognized practices to protect the confidentiality and integrity of email data.</t>
    </r>
  </si>
  <si>
    <r>
      <rPr>
        <sz val="7"/>
        <rFont val="Calibri"/>
        <family val="2"/>
      </rPr>
      <t>EMS-02</t>
    </r>
  </si>
  <si>
    <r>
      <rPr>
        <sz val="7"/>
        <rFont val="Calibri"/>
        <family val="2"/>
      </rPr>
      <t xml:space="preserve">The organization must utilize Multi-Factor Authentication (MFA) to authenticate access for email systems </t>
    </r>
    <r>
      <rPr>
        <sz val="7"/>
        <rFont val="Arial"/>
        <family val="2"/>
      </rPr>
      <t>and other remote systems.</t>
    </r>
  </si>
  <si>
    <r>
      <rPr>
        <sz val="7"/>
        <rFont val="Calibri"/>
        <family val="2"/>
      </rPr>
      <t xml:space="preserve">Digital Key Distribution Masters and
</t>
    </r>
    <r>
      <rPr>
        <sz val="7"/>
        <rFont val="Calibri"/>
        <family val="2"/>
      </rPr>
      <t>Key Delivery Messages</t>
    </r>
  </si>
  <si>
    <r>
      <rPr>
        <sz val="7"/>
        <rFont val="Calibri"/>
        <family val="2"/>
      </rPr>
      <t>EMS-05</t>
    </r>
  </si>
  <si>
    <r>
      <rPr>
        <sz val="7"/>
        <rFont val="Calibri"/>
        <family val="2"/>
      </rPr>
      <t xml:space="preserve">Email filtering software or appliances should be setup to prohibit
</t>
    </r>
    <r>
      <rPr>
        <sz val="7"/>
        <rFont val="Calibri"/>
        <family val="2"/>
      </rPr>
      <t>Phishing emails.</t>
    </r>
  </si>
  <si>
    <r>
      <rPr>
        <sz val="7"/>
        <rFont val="Calibri"/>
        <family val="2"/>
      </rPr>
      <t>EMS-06</t>
    </r>
  </si>
  <si>
    <r>
      <rPr>
        <sz val="7"/>
        <rFont val="Calibri"/>
        <family val="2"/>
      </rPr>
      <t>Email filtering software or appliances should be setup to prohibit known domains that are sources of malware and viruses.</t>
    </r>
  </si>
  <si>
    <r>
      <rPr>
        <sz val="7"/>
        <rFont val="Calibri"/>
        <family val="2"/>
      </rPr>
      <t>EMS-07</t>
    </r>
  </si>
  <si>
    <r>
      <rPr>
        <sz val="7"/>
        <rFont val="Calibri"/>
        <family val="2"/>
      </rPr>
      <t>Email filtering software or appliances should be setup to prohibit executable attachments (i.e. Visual Basic scripts, .exe files etc.).</t>
    </r>
  </si>
  <si>
    <r>
      <rPr>
        <sz val="7"/>
        <rFont val="Calibri"/>
        <family val="2"/>
      </rPr>
      <t>EMS-08</t>
    </r>
  </si>
  <si>
    <r>
      <rPr>
        <sz val="7"/>
        <rFont val="Calibri"/>
        <family val="2"/>
      </rPr>
      <t>Messaging</t>
    </r>
  </si>
  <si>
    <r>
      <rPr>
        <sz val="7"/>
        <rFont val="Calibri"/>
        <family val="2"/>
      </rPr>
      <t xml:space="preserve">Utilize appropriate industry- recognized practices to protect the confidentiality and integrity of data held within digital messaging
</t>
    </r>
    <r>
      <rPr>
        <sz val="7"/>
        <rFont val="Calibri"/>
        <family val="2"/>
      </rPr>
      <t>systems.</t>
    </r>
  </si>
  <si>
    <r>
      <rPr>
        <sz val="7"/>
        <rFont val="Calibri"/>
        <family val="2"/>
      </rPr>
      <t>MSG-01</t>
    </r>
  </si>
  <si>
    <r>
      <rPr>
        <sz val="7"/>
        <rFont val="Calibri"/>
        <family val="2"/>
      </rPr>
      <t xml:space="preserve">The organization must ensure messaging applications (e.g. Slack, etc) are only installed on Production systems if there is a defined business
</t>
    </r>
    <r>
      <rPr>
        <sz val="7"/>
        <rFont val="Calibri"/>
        <family val="2"/>
      </rPr>
      <t>requirement.</t>
    </r>
  </si>
  <si>
    <r>
      <rPr>
        <sz val="7"/>
        <rFont val="Calibri"/>
        <family val="2"/>
      </rPr>
      <t>MSG-02</t>
    </r>
  </si>
  <si>
    <r>
      <rPr>
        <sz val="7"/>
        <rFont val="Calibri"/>
        <family val="2"/>
      </rPr>
      <t>A directory service (e.g., Active Directory) should be used for authentication to any infrastructure, messaging, shared storage, server, computer, or laptop device if there are more than 50 workstations. Alternatively, the facility may use an open directory with unique individual usernames, strong passwords, and / or certificates or biometrics.</t>
    </r>
  </si>
  <si>
    <r>
      <rPr>
        <sz val="7"/>
        <rFont val="Calibri"/>
        <family val="2"/>
      </rPr>
      <t>System and Security Logging</t>
    </r>
  </si>
  <si>
    <r>
      <rPr>
        <sz val="7"/>
        <rFont val="Calibri"/>
        <family val="2"/>
      </rPr>
      <t>Event Logging</t>
    </r>
  </si>
  <si>
    <r>
      <rPr>
        <sz val="7"/>
        <rFont val="Calibri"/>
        <family val="2"/>
      </rPr>
      <t>Maintain situational awareness of security-related events through the centralized collection and analysis of event logs from systems, applications and</t>
    </r>
  </si>
  <si>
    <r>
      <rPr>
        <sz val="7"/>
        <rFont val="Calibri"/>
        <family val="2"/>
      </rPr>
      <t>EVL-01</t>
    </r>
  </si>
  <si>
    <r>
      <rPr>
        <sz val="7"/>
        <rFont val="Calibri"/>
        <family val="2"/>
      </rPr>
      <t xml:space="preserve">The organization must ensure mechanisms exist to ensure event
</t>
    </r>
    <r>
      <rPr>
        <sz val="7"/>
        <rFont val="Calibri"/>
        <family val="2"/>
      </rPr>
      <t>logging is enabled for all information systems, networks, and IT security devices and applications.</t>
    </r>
  </si>
  <si>
    <r>
      <rPr>
        <sz val="7"/>
        <rFont val="Calibri"/>
        <family val="2"/>
      </rPr>
      <t>MON- 01</t>
    </r>
  </si>
  <si>
    <r>
      <rPr>
        <sz val="7"/>
        <rFont val="Calibri"/>
        <family val="2"/>
      </rPr>
      <t>LMIR.3</t>
    </r>
  </si>
  <si>
    <r>
      <rPr>
        <sz val="7"/>
        <rFont val="Calibri"/>
        <family val="2"/>
      </rPr>
      <t>EVL-02</t>
    </r>
  </si>
  <si>
    <r>
      <rPr>
        <sz val="7"/>
        <rFont val="Calibri"/>
        <family val="2"/>
      </rPr>
      <t>The organization must ensure mechanisms exist to ensure logging protocol communication over external networks must be encrypted using Transport Layer Security or passed through an encrypted tunnel.</t>
    </r>
  </si>
  <si>
    <r>
      <rPr>
        <sz val="7"/>
        <rFont val="Calibri"/>
        <family val="2"/>
      </rPr>
      <t>MON- 08.3</t>
    </r>
  </si>
  <si>
    <r>
      <rPr>
        <sz val="7"/>
        <rFont val="Calibri"/>
        <family val="2"/>
      </rPr>
      <t>EVL-03</t>
    </r>
  </si>
  <si>
    <r>
      <rPr>
        <sz val="7"/>
        <rFont val="Calibri"/>
        <family val="2"/>
      </rPr>
      <t>The organization must ensure mechanisms exist to ensure controlled IT Assets rated to be critical or high risk must be configured to report to an enterprise Security Information Event Management System (SIEM) or nominated individual/department.</t>
    </r>
  </si>
  <si>
    <r>
      <rPr>
        <sz val="7"/>
        <rFont val="Calibri"/>
        <family val="2"/>
      </rPr>
      <t>MON- 02</t>
    </r>
  </si>
  <si>
    <r>
      <rPr>
        <sz val="7"/>
        <rFont val="Calibri"/>
        <family val="2"/>
      </rPr>
      <t>LMIR.7</t>
    </r>
  </si>
  <si>
    <r>
      <rPr>
        <sz val="7"/>
        <rFont val="Calibri"/>
        <family val="2"/>
      </rPr>
      <t>EVL-04</t>
    </r>
  </si>
  <si>
    <r>
      <rPr>
        <sz val="7"/>
        <rFont val="Calibri"/>
        <family val="2"/>
      </rPr>
      <t xml:space="preserve">The organization must ensure mechanisms exist to ensure the accuracy of audit logs, the clocks of all relevant information processing systems within the organization or IT security domain, be
</t>
    </r>
    <r>
      <rPr>
        <sz val="7"/>
        <rFont val="Calibri"/>
        <family val="2"/>
      </rPr>
      <t>synchronized with an agreed accurate time source.</t>
    </r>
  </si>
  <si>
    <r>
      <rPr>
        <sz val="7"/>
        <rFont val="Calibri"/>
        <family val="2"/>
      </rPr>
      <t>SC-45(1)</t>
    </r>
  </si>
  <si>
    <r>
      <rPr>
        <sz val="7"/>
        <rFont val="Calibri"/>
        <family val="2"/>
      </rPr>
      <t>MON- 07.1</t>
    </r>
  </si>
  <si>
    <r>
      <rPr>
        <sz val="7"/>
        <rFont val="Calibri"/>
        <family val="2"/>
      </rPr>
      <t>EVL-05</t>
    </r>
  </si>
  <si>
    <r>
      <rPr>
        <sz val="7"/>
        <rFont val="Calibri"/>
        <family val="2"/>
      </rPr>
      <t xml:space="preserve">The organization must ensure mechanisms exist to ensure all information systems that store logs must have adequate buffer storage space for the logs generated regularly, in order to prevent any logs from being overwritten. All logs must be backed up and archived
</t>
    </r>
    <r>
      <rPr>
        <sz val="7"/>
        <rFont val="Calibri"/>
        <family val="2"/>
      </rPr>
      <t>as appropriate.</t>
    </r>
  </si>
  <si>
    <r>
      <rPr>
        <sz val="7"/>
        <rFont val="Calibri"/>
        <family val="2"/>
      </rPr>
      <t>AU-5(3)</t>
    </r>
  </si>
  <si>
    <r>
      <rPr>
        <sz val="7"/>
        <rFont val="Calibri"/>
        <family val="2"/>
      </rPr>
      <t>MON- 04</t>
    </r>
  </si>
  <si>
    <r>
      <rPr>
        <sz val="7"/>
        <rFont val="Calibri"/>
        <family val="2"/>
      </rPr>
      <t>EVL-06</t>
    </r>
  </si>
  <si>
    <r>
      <rPr>
        <sz val="7"/>
        <rFont val="Calibri"/>
        <family val="2"/>
      </rPr>
      <t xml:space="preserve">The organization must ensure mechanisms exist to allocate and proactively manage sufficient event log storage capacity to reduce the
</t>
    </r>
    <r>
      <rPr>
        <sz val="7"/>
        <rFont val="Calibri"/>
        <family val="2"/>
      </rPr>
      <t>likelihood of such capacity being exceeded.</t>
    </r>
  </si>
  <si>
    <r>
      <rPr>
        <sz val="7"/>
        <rFont val="Calibri"/>
        <family val="2"/>
      </rPr>
      <t>EVL-07</t>
    </r>
  </si>
  <si>
    <r>
      <rPr>
        <sz val="7"/>
        <rFont val="Calibri"/>
        <family val="2"/>
      </rPr>
      <t>Audit logs must be retained for 12 months</t>
    </r>
  </si>
  <si>
    <r>
      <rPr>
        <sz val="7"/>
        <rFont val="Calibri"/>
        <family val="2"/>
      </rPr>
      <t xml:space="preserve">PS-1.1
</t>
    </r>
    <r>
      <rPr>
        <sz val="7"/>
        <rFont val="Calibri"/>
        <family val="2"/>
      </rPr>
      <t>TS-1.5</t>
    </r>
  </si>
  <si>
    <r>
      <rPr>
        <sz val="7"/>
        <rFont val="Calibri"/>
        <family val="2"/>
      </rPr>
      <t xml:space="preserve">MON-
</t>
    </r>
    <r>
      <rPr>
        <sz val="7"/>
        <rFont val="Calibri"/>
        <family val="2"/>
      </rPr>
      <t>10</t>
    </r>
  </si>
  <si>
    <r>
      <rPr>
        <sz val="7"/>
        <rFont val="Calibri"/>
        <family val="2"/>
      </rPr>
      <t xml:space="preserve">LMIR.11
</t>
    </r>
    <r>
      <rPr>
        <sz val="7"/>
        <rFont val="Calibri"/>
        <family val="2"/>
      </rPr>
      <t>b</t>
    </r>
  </si>
  <si>
    <r>
      <rPr>
        <sz val="7"/>
        <rFont val="Calibri"/>
        <family val="2"/>
      </rPr>
      <t>services.</t>
    </r>
  </si>
  <si>
    <r>
      <rPr>
        <sz val="7"/>
        <rFont val="Calibri"/>
        <family val="2"/>
      </rPr>
      <t>EVL-08</t>
    </r>
  </si>
  <si>
    <r>
      <rPr>
        <sz val="7"/>
        <rFont val="Calibri"/>
        <family val="2"/>
      </rPr>
      <t>The organization must ensure mechanisms exist to protect event logs and audit tools from unauthorized access, modification, and deletion.</t>
    </r>
  </si>
  <si>
    <r>
      <rPr>
        <sz val="7"/>
        <rFont val="Calibri"/>
        <family val="2"/>
      </rPr>
      <t>MON- 08</t>
    </r>
  </si>
  <si>
    <r>
      <rPr>
        <sz val="7"/>
        <rFont val="Calibri"/>
        <family val="2"/>
      </rPr>
      <t>EVL-10</t>
    </r>
  </si>
  <si>
    <r>
      <rPr>
        <sz val="7"/>
        <rFont val="Calibri"/>
        <family val="2"/>
      </rPr>
      <t xml:space="preserve">The organization must ensure mechanisms exist to ensure users are
</t>
    </r>
    <r>
      <rPr>
        <sz val="7"/>
        <rFont val="Calibri"/>
        <family val="2"/>
      </rPr>
      <t>prohibited privileges to start or stop the logging process or delete the log entries.</t>
    </r>
  </si>
  <si>
    <r>
      <rPr>
        <sz val="7"/>
        <rFont val="Calibri"/>
        <family val="2"/>
      </rPr>
      <t>EVL-11</t>
    </r>
  </si>
  <si>
    <r>
      <rPr>
        <sz val="7"/>
        <rFont val="Calibri"/>
        <family val="2"/>
      </rPr>
      <t xml:space="preserve">All network and access logs must include the following key fields to support security initiatives:
</t>
    </r>
    <r>
      <rPr>
        <sz val="7"/>
        <rFont val="Calibri"/>
        <family val="2"/>
      </rPr>
      <t xml:space="preserve">Source IP address  Destination URL or IP address
</t>
    </r>
    <r>
      <rPr>
        <sz val="7"/>
        <rFont val="Calibri"/>
        <family val="2"/>
      </rPr>
      <t xml:space="preserve">Usernames (where applicable) Actions conducted
</t>
    </r>
    <r>
      <rPr>
        <sz val="7"/>
        <rFont val="Calibri"/>
        <family val="2"/>
      </rPr>
      <t xml:space="preserve">The event, status, or response codes
</t>
    </r>
    <r>
      <rPr>
        <sz val="7"/>
        <rFont val="Calibri"/>
        <family val="2"/>
      </rPr>
      <t>Timestamps with the time zone the event was logged at</t>
    </r>
  </si>
  <si>
    <r>
      <rPr>
        <sz val="7"/>
        <rFont val="Calibri"/>
        <family val="2"/>
      </rPr>
      <t>EVL-12</t>
    </r>
  </si>
  <si>
    <r>
      <rPr>
        <sz val="7"/>
        <rFont val="Calibri"/>
        <family val="2"/>
      </rPr>
      <t xml:space="preserve">The organization must ensure mechanisms exist to ensure all administrative tasks that require elevated privileges generate an event
</t>
    </r>
    <r>
      <rPr>
        <sz val="7"/>
        <rFont val="Calibri"/>
        <family val="2"/>
      </rPr>
      <t>log.</t>
    </r>
  </si>
  <si>
    <r>
      <rPr>
        <sz val="7"/>
        <rFont val="Calibri"/>
        <family val="2"/>
      </rPr>
      <t>MON- 03.3</t>
    </r>
  </si>
  <si>
    <r>
      <rPr>
        <sz val="7"/>
        <rFont val="Calibri"/>
        <family val="2"/>
      </rPr>
      <t xml:space="preserve">LMIR.11
</t>
    </r>
    <r>
      <rPr>
        <sz val="7"/>
        <rFont val="Calibri"/>
        <family val="2"/>
      </rPr>
      <t>c</t>
    </r>
  </si>
  <si>
    <r>
      <rPr>
        <sz val="7"/>
        <rFont val="Calibri"/>
        <family val="2"/>
      </rPr>
      <t>Log Generation</t>
    </r>
  </si>
  <si>
    <r>
      <rPr>
        <sz val="7"/>
        <rFont val="Calibri"/>
        <family val="2"/>
      </rPr>
      <t xml:space="preserve">Enforce log configuration to ensure that
</t>
    </r>
    <r>
      <rPr>
        <sz val="7"/>
        <rFont val="Calibri"/>
        <family val="2"/>
      </rPr>
      <t>systems are</t>
    </r>
  </si>
  <si>
    <r>
      <rPr>
        <sz val="7"/>
        <rFont val="Calibri"/>
        <family val="2"/>
      </rPr>
      <t>LGE-01</t>
    </r>
  </si>
  <si>
    <r>
      <rPr>
        <sz val="7"/>
        <rFont val="Calibri"/>
        <family val="2"/>
      </rPr>
      <t xml:space="preserve">Logs must be created whenever any of the following activities are requested to be performed by the system:
</t>
    </r>
    <r>
      <rPr>
        <sz val="7"/>
        <rFont val="Calibri"/>
        <family val="2"/>
      </rPr>
      <t xml:space="preserve">Initiate and accept a network connection
</t>
    </r>
    <r>
      <rPr>
        <sz val="7"/>
        <rFont val="Calibri"/>
        <family val="2"/>
      </rPr>
      <t xml:space="preserve">User authentication and authorization activities including success status, such as successful user login, unsuccessful user login, and logout
</t>
    </r>
    <r>
      <rPr>
        <sz val="7"/>
        <rFont val="Calibri"/>
        <family val="2"/>
      </rPr>
      <t xml:space="preserve">Grant, modify, or revoke all access rights, including adding a new user modifying user privilege levels modifying file permissions, modifying database object permissions modifying firewalls rules, and user password changes
</t>
    </r>
    <r>
      <rPr>
        <sz val="7"/>
        <rFont val="Calibri"/>
        <family val="2"/>
      </rPr>
      <t xml:space="preserve">The system, network, or services configuration changes, including installation of software patches and updates and all other installed software changes
</t>
    </r>
    <r>
      <rPr>
        <sz val="7"/>
        <rFont val="Calibri"/>
        <family val="2"/>
      </rPr>
      <t xml:space="preserve">Application process startup, shutdown, and restart Application process abort, failure, and abnormal termination,
</t>
    </r>
    <r>
      <rPr>
        <sz val="7"/>
        <rFont val="Calibri"/>
        <family val="2"/>
      </rPr>
      <t xml:space="preserve">especially due to resource exhaustion or reaching a resource limit or threshold (such as for CPU, memory, network connections, network bandwidth, disk space, or other resources), the failure of network services such as DHCP or DNS, or hardware fault
</t>
    </r>
    <r>
      <rPr>
        <sz val="7"/>
        <rFont val="Calibri"/>
        <family val="2"/>
      </rPr>
      <t>Detection of suspicious/ malicious activity such as from an Intrusion Detection or Prevention System (IDS/ IPS), anti-virus system, or anti-spyware system</t>
    </r>
  </si>
  <si>
    <r>
      <rPr>
        <sz val="7"/>
        <rFont val="Calibri"/>
        <family val="2"/>
      </rPr>
      <t>AU-3</t>
    </r>
  </si>
  <si>
    <r>
      <rPr>
        <sz val="7"/>
        <rFont val="Calibri"/>
        <family val="2"/>
      </rPr>
      <t>providing the sufficient level of information regarding system and user actions.</t>
    </r>
  </si>
  <si>
    <r>
      <rPr>
        <sz val="7"/>
        <rFont val="Calibri"/>
        <family val="2"/>
      </rPr>
      <t>LGE-03</t>
    </r>
  </si>
  <si>
    <r>
      <rPr>
        <sz val="7"/>
        <rFont val="Calibri"/>
        <family val="2"/>
      </rPr>
      <t xml:space="preserve">Server, application, workstation, and domain logs must be generated and maintained to include, when relevant:
</t>
    </r>
    <r>
      <rPr>
        <sz val="7"/>
        <rFont val="Calibri"/>
        <family val="2"/>
      </rPr>
      <t xml:space="preserve">User IDs
</t>
    </r>
    <r>
      <rPr>
        <sz val="7"/>
        <rFont val="Calibri"/>
        <family val="2"/>
      </rPr>
      <t xml:space="preserve">System activities
</t>
    </r>
    <r>
      <rPr>
        <sz val="7"/>
        <rFont val="Calibri"/>
        <family val="2"/>
      </rPr>
      <t xml:space="preserve">Dates, times, details of key events
</t>
    </r>
    <r>
      <rPr>
        <sz val="7"/>
        <rFont val="Calibri"/>
        <family val="2"/>
      </rPr>
      <t xml:space="preserve">Device identity or location and system identifier
</t>
    </r>
    <r>
      <rPr>
        <sz val="7"/>
        <rFont val="Calibri"/>
        <family val="2"/>
      </rPr>
      <t xml:space="preserve">Records of both successful and unsuccessful system access, data, or other resource attempts
</t>
    </r>
    <r>
      <rPr>
        <sz val="7"/>
        <rFont val="Calibri"/>
        <family val="2"/>
      </rPr>
      <t xml:space="preserve">Changes to system configuration Use of privileges
</t>
    </r>
    <r>
      <rPr>
        <sz val="7"/>
        <rFont val="Calibri"/>
        <family val="2"/>
      </rPr>
      <t xml:space="preserve">Use of system utilities and application Files accessed and the kind of access Network addresses and protocols
</t>
    </r>
    <r>
      <rPr>
        <sz val="7"/>
        <rFont val="Calibri"/>
        <family val="2"/>
      </rPr>
      <t xml:space="preserve">Alarms raised by the access control system
</t>
    </r>
    <r>
      <rPr>
        <sz val="7"/>
        <rFont val="Calibri"/>
        <family val="2"/>
      </rPr>
      <t xml:space="preserve">Activation and de-activation of protection systems, such as anti- virus systems and intrusion detection systems Records of transactions executed by users in the application
</t>
    </r>
    <r>
      <rPr>
        <sz val="7"/>
        <rFont val="Calibri"/>
        <family val="2"/>
      </rPr>
      <t>Application whitelisting events Detailed command history</t>
    </r>
  </si>
  <si>
    <r>
      <rPr>
        <sz val="7"/>
        <rFont val="Calibri"/>
        <family val="2"/>
      </rPr>
      <t>LGE-06</t>
    </r>
  </si>
  <si>
    <r>
      <rPr>
        <sz val="7"/>
        <rFont val="Calibri"/>
        <family val="2"/>
      </rPr>
      <t xml:space="preserve">There must logging of file systems sufficient enough to conclude who (a group no more than 10 people) accessed which file (file path) at
</t>
    </r>
    <r>
      <rPr>
        <sz val="7"/>
        <rFont val="Calibri"/>
        <family val="2"/>
      </rPr>
      <t>what time (dat and time stamp)</t>
    </r>
  </si>
  <si>
    <r>
      <rPr>
        <sz val="7"/>
        <rFont val="Calibri"/>
        <family val="2"/>
      </rPr>
      <t>LGE-07</t>
    </r>
  </si>
  <si>
    <r>
      <rPr>
        <sz val="7"/>
        <rFont val="Calibri"/>
        <family val="2"/>
      </rPr>
      <t>Monthly reviews of audit logs (or weekly in the case of Data I/O)</t>
    </r>
  </si>
  <si>
    <r>
      <rPr>
        <sz val="7"/>
        <rFont val="Calibri"/>
        <family val="2"/>
      </rPr>
      <t>Data Breach and Incident Response</t>
    </r>
  </si>
  <si>
    <r>
      <rPr>
        <sz val="7"/>
        <rFont val="Calibri"/>
        <family val="2"/>
      </rPr>
      <t>Incident Response</t>
    </r>
  </si>
  <si>
    <r>
      <rPr>
        <sz val="7"/>
        <rFont val="Calibri"/>
        <family val="2"/>
      </rPr>
      <t xml:space="preserve">Maintain a viable incident response capability that trains personnel on how to recognize and report suspicious activities so that trained incident responders can take the appropriate steps to handle incidents, in accordance with a documented
</t>
    </r>
    <r>
      <rPr>
        <sz val="7"/>
        <rFont val="Calibri"/>
        <family val="2"/>
      </rPr>
      <t>Incident Response</t>
    </r>
  </si>
  <si>
    <r>
      <rPr>
        <sz val="7"/>
        <rFont val="Calibri"/>
        <family val="2"/>
      </rPr>
      <t>INC-01</t>
    </r>
  </si>
  <si>
    <r>
      <rPr>
        <sz val="7"/>
        <rFont val="Calibri"/>
        <family val="2"/>
      </rPr>
      <t>Establish a formal incident response plan that describes actions to be taken when a security incident is detected and reported. A Security Incident Response Team should be established for: Formalizing a Data Breach and Incident Response Plan Detecting incidents Reviewing incidents Addressing incidents Serving as points of contact for security incidents</t>
    </r>
  </si>
  <si>
    <r>
      <rPr>
        <sz val="6"/>
        <rFont val="Calibri"/>
        <family val="2"/>
      </rPr>
      <t>4.1.1</t>
    </r>
  </si>
  <si>
    <r>
      <rPr>
        <sz val="7"/>
        <rFont val="Calibri"/>
        <family val="2"/>
      </rPr>
      <t xml:space="preserve">OR-4.0
</t>
    </r>
    <r>
      <rPr>
        <sz val="7"/>
        <rFont val="Calibri"/>
        <family val="2"/>
      </rPr>
      <t>TS-1.4</t>
    </r>
  </si>
  <si>
    <r>
      <rPr>
        <sz val="6"/>
        <rFont val="Calibri"/>
        <family val="2"/>
      </rPr>
      <t>IRO-01</t>
    </r>
  </si>
  <si>
    <r>
      <rPr>
        <sz val="6"/>
        <rFont val="Calibri"/>
        <family val="2"/>
      </rPr>
      <t>LDP.19</t>
    </r>
  </si>
  <si>
    <r>
      <rPr>
        <sz val="7"/>
        <rFont val="Calibri"/>
        <family val="2"/>
      </rPr>
      <t>INC-02</t>
    </r>
  </si>
  <si>
    <r>
      <rPr>
        <sz val="7"/>
        <rFont val="Calibri"/>
        <family val="2"/>
      </rPr>
      <t xml:space="preserve">The organization must ensure mechanisms exist to cover the preparation, automated detection or intake of incident reporting,
</t>
    </r>
    <r>
      <rPr>
        <sz val="7"/>
        <rFont val="Calibri"/>
        <family val="2"/>
      </rPr>
      <t>analysis, containment, eradication, and recovery.</t>
    </r>
  </si>
  <si>
    <r>
      <rPr>
        <sz val="6"/>
        <rFont val="Calibri"/>
        <family val="2"/>
      </rPr>
      <t>IR-8</t>
    </r>
  </si>
  <si>
    <r>
      <rPr>
        <sz val="6"/>
        <rFont val="Calibri"/>
        <family val="2"/>
      </rPr>
      <t>IRO-02</t>
    </r>
  </si>
  <si>
    <r>
      <rPr>
        <sz val="6"/>
        <rFont val="Calibri"/>
        <family val="2"/>
      </rPr>
      <t>LDP.20</t>
    </r>
  </si>
  <si>
    <r>
      <rPr>
        <sz val="7"/>
        <rFont val="Calibri"/>
        <family val="2"/>
      </rPr>
      <t>INC-03</t>
    </r>
  </si>
  <si>
    <r>
      <rPr>
        <sz val="7"/>
        <rFont val="Calibri"/>
        <family val="2"/>
      </rPr>
      <t xml:space="preserve">The organization must ensure mechanisms exist to maintain and make available a current and viable Incident Response Plan (IRP) to all
</t>
    </r>
    <r>
      <rPr>
        <sz val="7"/>
        <rFont val="Calibri"/>
        <family val="2"/>
      </rPr>
      <t>stakeholders.</t>
    </r>
  </si>
  <si>
    <r>
      <rPr>
        <sz val="7"/>
        <rFont val="Calibri"/>
        <family val="2"/>
      </rPr>
      <t>OR-4.0</t>
    </r>
  </si>
  <si>
    <r>
      <rPr>
        <sz val="6"/>
        <rFont val="Calibri"/>
        <family val="2"/>
      </rPr>
      <t>IRO-04</t>
    </r>
  </si>
  <si>
    <r>
      <rPr>
        <sz val="7"/>
        <rFont val="Calibri"/>
        <family val="2"/>
      </rPr>
      <t>INC-06</t>
    </r>
  </si>
  <si>
    <r>
      <rPr>
        <sz val="7"/>
        <rFont val="Calibri"/>
        <family val="2"/>
      </rPr>
      <t xml:space="preserve">In the event that client content is compromised, lost, or stolen, the content owner should be alerted via a pre-agreed notification method
</t>
    </r>
    <r>
      <rPr>
        <sz val="7"/>
        <rFont val="Calibri"/>
        <family val="2"/>
      </rPr>
      <t>(call tree).</t>
    </r>
  </si>
  <si>
    <r>
      <rPr>
        <sz val="6"/>
        <rFont val="Calibri"/>
        <family val="2"/>
      </rPr>
      <t>5.1.1</t>
    </r>
  </si>
  <si>
    <r>
      <rPr>
        <sz val="7"/>
        <rFont val="Calibri"/>
        <family val="2"/>
      </rPr>
      <t>INC-07</t>
    </r>
  </si>
  <si>
    <r>
      <rPr>
        <sz val="7"/>
        <rFont val="Calibri"/>
        <family val="2"/>
      </rPr>
      <t xml:space="preserve">Incorporate simulated events into annual incident response training to facilitate the required response by personnel in crisis situations.
</t>
    </r>
    <r>
      <rPr>
        <sz val="7"/>
        <rFont val="Calibri"/>
        <family val="2"/>
      </rPr>
      <t xml:space="preserve">Training should not only test for the effectiveness of the incident
</t>
    </r>
    <r>
      <rPr>
        <sz val="7"/>
        <rFont val="Calibri"/>
        <family val="2"/>
      </rPr>
      <t>response capability but also educate stakeholders on the processes for reporting a breach</t>
    </r>
  </si>
  <si>
    <r>
      <rPr>
        <sz val="6"/>
        <rFont val="Calibri"/>
        <family val="2"/>
      </rPr>
      <t>IR-2</t>
    </r>
  </si>
  <si>
    <r>
      <rPr>
        <sz val="7"/>
        <rFont val="Calibri"/>
        <family val="2"/>
      </rPr>
      <t>Plan (IRP).</t>
    </r>
  </si>
  <si>
    <r>
      <rPr>
        <sz val="7"/>
        <rFont val="Calibri"/>
        <family val="2"/>
      </rPr>
      <t>INC-08</t>
    </r>
  </si>
  <si>
    <r>
      <rPr>
        <sz val="7"/>
        <rFont val="Calibri"/>
        <family val="2"/>
      </rPr>
      <t xml:space="preserve">The organization must ensure mechanisms exist to timely-report incidents to applicable:
</t>
    </r>
    <r>
      <rPr>
        <sz val="7"/>
        <rFont val="Calibri"/>
        <family val="2"/>
      </rPr>
      <t xml:space="preserve">•IITnternal stakeholders
</t>
    </r>
    <r>
      <rPr>
        <sz val="7"/>
        <rFont val="Calibri"/>
        <family val="2"/>
      </rPr>
      <t xml:space="preserve">•AITffected clients &amp; third-parties
</t>
    </r>
    <r>
      <rPr>
        <sz val="7"/>
        <rFont val="Calibri"/>
        <family val="2"/>
      </rPr>
      <t xml:space="preserve">•RITegulatory authorities
</t>
    </r>
    <r>
      <rPr>
        <sz val="7"/>
        <rFont val="Arial"/>
        <family val="2"/>
      </rPr>
      <t>•□Law Enforcement</t>
    </r>
  </si>
  <si>
    <r>
      <rPr>
        <sz val="6"/>
        <rFont val="Calibri"/>
        <family val="2"/>
      </rPr>
      <t>5.1.2</t>
    </r>
  </si>
  <si>
    <r>
      <rPr>
        <sz val="7"/>
        <rFont val="Calibri"/>
        <family val="2"/>
      </rPr>
      <t>OR-4.0(G)</t>
    </r>
  </si>
  <si>
    <r>
      <rPr>
        <sz val="6"/>
        <rFont val="Calibri"/>
        <family val="2"/>
      </rPr>
      <t>IRO-10</t>
    </r>
  </si>
  <si>
    <r>
      <rPr>
        <sz val="6"/>
        <rFont val="Calibri"/>
        <family val="2"/>
      </rPr>
      <t>LDP.27</t>
    </r>
  </si>
  <si>
    <r>
      <rPr>
        <sz val="7"/>
        <rFont val="Calibri"/>
        <family val="2"/>
      </rPr>
      <t>Change and Patch Management</t>
    </r>
  </si>
  <si>
    <r>
      <rPr>
        <sz val="7"/>
        <rFont val="Calibri"/>
        <family val="2"/>
      </rPr>
      <t>Change Management</t>
    </r>
  </si>
  <si>
    <r>
      <rPr>
        <sz val="7"/>
        <rFont val="Calibri"/>
        <family val="2"/>
      </rPr>
      <t xml:space="preserve">Ensure the a
</t>
    </r>
    <r>
      <rPr>
        <sz val="7"/>
        <rFont val="Calibri"/>
        <family val="2"/>
      </rPr>
      <t xml:space="preserve">process is implemented to manage all actions a business takes to change or adjust a significant component of its
</t>
    </r>
    <r>
      <rPr>
        <sz val="7"/>
        <rFont val="Calibri"/>
        <family val="2"/>
      </rPr>
      <t>organization.</t>
    </r>
  </si>
  <si>
    <r>
      <rPr>
        <sz val="7"/>
        <rFont val="Calibri"/>
        <family val="2"/>
      </rPr>
      <t>CHG-01</t>
    </r>
  </si>
  <si>
    <r>
      <rPr>
        <sz val="7"/>
        <rFont val="Calibri"/>
        <family val="2"/>
      </rPr>
      <t>The organization must ensure the implementation of a change management program.</t>
    </r>
  </si>
  <si>
    <r>
      <rPr>
        <sz val="6"/>
        <rFont val="Calibri"/>
        <family val="2"/>
      </rPr>
      <t>CHG-01</t>
    </r>
  </si>
  <si>
    <r>
      <rPr>
        <sz val="6"/>
        <rFont val="Calibri"/>
        <family val="2"/>
      </rPr>
      <t>GV.9</t>
    </r>
  </si>
  <si>
    <r>
      <rPr>
        <sz val="7"/>
        <rFont val="Calibri"/>
        <family val="2"/>
      </rPr>
      <t xml:space="preserve">Change
</t>
    </r>
    <r>
      <rPr>
        <sz val="7"/>
        <rFont val="Calibri"/>
        <family val="2"/>
      </rPr>
      <t>Management</t>
    </r>
  </si>
  <si>
    <r>
      <rPr>
        <sz val="7"/>
        <rFont val="Calibri"/>
        <family val="2"/>
      </rPr>
      <t>CHG-02</t>
    </r>
  </si>
  <si>
    <r>
      <rPr>
        <sz val="7"/>
        <rFont val="Calibri"/>
        <family val="2"/>
      </rPr>
      <t xml:space="preserve">The organization must ensure technical configurations are governed
</t>
    </r>
    <r>
      <rPr>
        <sz val="7"/>
        <rFont val="Calibri"/>
        <family val="2"/>
      </rPr>
      <t>by the change control processes.</t>
    </r>
  </si>
  <si>
    <r>
      <rPr>
        <sz val="6"/>
        <rFont val="Calibri"/>
        <family val="2"/>
      </rPr>
      <t>CHG-02</t>
    </r>
  </si>
  <si>
    <r>
      <rPr>
        <sz val="7"/>
        <rFont val="Calibri"/>
        <family val="2"/>
      </rPr>
      <t>CHG-05</t>
    </r>
  </si>
  <si>
    <r>
      <rPr>
        <sz val="7"/>
        <rFont val="Calibri"/>
        <family val="2"/>
      </rPr>
      <t>The organization must analyze proposed changes for potential security impacts, prior to the implementation of the change.</t>
    </r>
  </si>
  <si>
    <r>
      <rPr>
        <sz val="6"/>
        <rFont val="Calibri"/>
        <family val="2"/>
      </rPr>
      <t>CM-4(2)</t>
    </r>
  </si>
  <si>
    <r>
      <rPr>
        <sz val="6"/>
        <rFont val="Calibri"/>
        <family val="2"/>
      </rPr>
      <t>CHG-03</t>
    </r>
  </si>
  <si>
    <r>
      <rPr>
        <sz val="7"/>
        <rFont val="Calibri"/>
        <family val="2"/>
      </rPr>
      <t>Patch Management</t>
    </r>
  </si>
  <si>
    <r>
      <rPr>
        <sz val="7"/>
        <rFont val="Calibri"/>
        <family val="2"/>
      </rPr>
      <t>Utilize corporate level patch management program to ensure system and applications are protected against the latest threats.</t>
    </r>
  </si>
  <si>
    <r>
      <rPr>
        <sz val="7"/>
        <rFont val="Calibri"/>
        <family val="2"/>
      </rPr>
      <t>PMT-01</t>
    </r>
  </si>
  <si>
    <r>
      <rPr>
        <sz val="7"/>
        <rFont val="Calibri"/>
        <family val="2"/>
      </rPr>
      <t xml:space="preserve">A patch management process for all devices (e.g., firewalls, routers, switches, Storage Area Network switches) and systems should be implemented and maintained based on the severity of the threat.
</t>
    </r>
    <r>
      <rPr>
        <sz val="7"/>
        <rFont val="Calibri"/>
        <family val="2"/>
      </rPr>
      <t xml:space="preserve">The process should include, but not be limited to:
</t>
    </r>
    <r>
      <rPr>
        <sz val="7"/>
        <rFont val="Calibri"/>
        <family val="2"/>
      </rPr>
      <t xml:space="preserve">- Outlining exception guidelines for systems / applications that are unable to be patched
</t>
    </r>
    <r>
      <rPr>
        <sz val="7"/>
        <rFont val="Calibri"/>
        <family val="2"/>
      </rPr>
      <t xml:space="preserve">- Providing compensating controls for exceptions in which there is a legitimate business case for not patching the system
</t>
    </r>
    <r>
      <rPr>
        <sz val="7"/>
        <rFont val="Calibri"/>
        <family val="2"/>
      </rPr>
      <t xml:space="preserve">- Deploying patches deemed critical within 72 hours
</t>
    </r>
    <r>
      <rPr>
        <sz val="7"/>
        <rFont val="Calibri"/>
        <family val="2"/>
      </rPr>
      <t>- Using a centralized patch management tool to automatically deploy the patches</t>
    </r>
  </si>
  <si>
    <r>
      <rPr>
        <sz val="7"/>
        <rFont val="Calibri"/>
        <family val="2"/>
      </rPr>
      <t>VPM- 04.1</t>
    </r>
  </si>
  <si>
    <r>
      <rPr>
        <sz val="7"/>
        <rFont val="Calibri"/>
        <family val="2"/>
      </rPr>
      <t>PMT-02</t>
    </r>
  </si>
  <si>
    <r>
      <rPr>
        <sz val="7"/>
        <rFont val="Calibri"/>
        <family val="2"/>
      </rPr>
      <t>The organization must ensue mechanisms exist to conduct software patching</t>
    </r>
    <r>
      <rPr>
        <sz val="7"/>
        <rFont val="Arial"/>
        <family val="2"/>
      </rPr>
      <t xml:space="preserve">; automated when possible, </t>
    </r>
    <r>
      <rPr>
        <sz val="7"/>
        <rFont val="Calibri"/>
        <family val="2"/>
      </rPr>
      <t xml:space="preserve">for all deployed operating
</t>
    </r>
    <r>
      <rPr>
        <sz val="7"/>
        <rFont val="Calibri"/>
        <family val="2"/>
      </rPr>
      <t>systems, applications, and firmware.</t>
    </r>
  </si>
  <si>
    <r>
      <rPr>
        <sz val="7"/>
        <rFont val="Calibri"/>
        <family val="2"/>
      </rPr>
      <t>TS-4.2</t>
    </r>
  </si>
  <si>
    <r>
      <rPr>
        <sz val="7"/>
        <rFont val="Calibri"/>
        <family val="2"/>
      </rPr>
      <t>VPM- 05</t>
    </r>
  </si>
  <si>
    <r>
      <rPr>
        <sz val="7"/>
        <rFont val="Calibri"/>
        <family val="2"/>
      </rPr>
      <t>TO.2</t>
    </r>
  </si>
  <si>
    <r>
      <rPr>
        <sz val="7"/>
        <rFont val="Calibri"/>
        <family val="2"/>
      </rPr>
      <t>Business Continuity Management</t>
    </r>
  </si>
  <si>
    <r>
      <rPr>
        <sz val="7"/>
        <rFont val="Calibri"/>
        <family val="2"/>
      </rPr>
      <t>Business Continuity</t>
    </r>
  </si>
  <si>
    <r>
      <rPr>
        <sz val="7"/>
        <rFont val="Calibri"/>
        <family val="2"/>
      </rPr>
      <t>BCD-01</t>
    </r>
  </si>
  <si>
    <r>
      <rPr>
        <sz val="7"/>
        <rFont val="Calibri"/>
        <family val="2"/>
      </rPr>
      <t xml:space="preserve">The organization must ensure mechanisms exist to conduct a Business Impact Analysis (BIA) to identify and assess security and data
</t>
    </r>
    <r>
      <rPr>
        <sz val="7"/>
        <rFont val="Calibri"/>
        <family val="2"/>
      </rPr>
      <t>protection risks.</t>
    </r>
  </si>
  <si>
    <r>
      <rPr>
        <sz val="7"/>
        <rFont val="Calibri"/>
        <family val="2"/>
      </rPr>
      <t>3.1.1</t>
    </r>
  </si>
  <si>
    <r>
      <rPr>
        <sz val="7"/>
        <rFont val="Calibri"/>
        <family val="2"/>
      </rPr>
      <t>OR-2.0(G)</t>
    </r>
  </si>
  <si>
    <r>
      <rPr>
        <sz val="7"/>
        <rFont val="Calibri"/>
        <family val="2"/>
      </rPr>
      <t>RSk-08</t>
    </r>
  </si>
  <si>
    <r>
      <rPr>
        <sz val="7"/>
        <rFont val="Calibri"/>
        <family val="2"/>
      </rPr>
      <t>BCD-02</t>
    </r>
  </si>
  <si>
    <r>
      <rPr>
        <sz val="7"/>
        <rFont val="Calibri"/>
        <family val="2"/>
      </rPr>
      <t>The organization must ensure mechanisms exist to facilitate the implementation of contingency planning controls to help ensure resilient assets and services.</t>
    </r>
  </si>
  <si>
    <r>
      <rPr>
        <sz val="7"/>
        <rFont val="Calibri"/>
        <family val="2"/>
      </rPr>
      <t xml:space="preserve">OR-1.2
</t>
    </r>
    <r>
      <rPr>
        <sz val="7"/>
        <rFont val="Calibri"/>
        <family val="2"/>
      </rPr>
      <t xml:space="preserve">OR-3.4
</t>
    </r>
    <r>
      <rPr>
        <sz val="7"/>
        <rFont val="Calibri"/>
        <family val="2"/>
      </rPr>
      <t>TS-1.5</t>
    </r>
  </si>
  <si>
    <r>
      <rPr>
        <sz val="7"/>
        <rFont val="Calibri"/>
        <family val="2"/>
      </rPr>
      <t>BC.1</t>
    </r>
  </si>
  <si>
    <r>
      <rPr>
        <sz val="7"/>
        <rFont val="Calibri"/>
        <family val="2"/>
      </rPr>
      <t>BCD-03</t>
    </r>
  </si>
  <si>
    <r>
      <rPr>
        <sz val="7"/>
        <rFont val="Calibri"/>
        <family val="2"/>
      </rPr>
      <t xml:space="preserve">The organization must ensure mechanisms exist to identify and
</t>
    </r>
    <r>
      <rPr>
        <sz val="7"/>
        <rFont val="Calibri"/>
        <family val="2"/>
      </rPr>
      <t>document the critical systems, applications and services that support essential missions and business functions.</t>
    </r>
  </si>
  <si>
    <r>
      <rPr>
        <sz val="7"/>
        <rFont val="Calibri"/>
        <family val="2"/>
      </rPr>
      <t>OR-1.2</t>
    </r>
  </si>
  <si>
    <r>
      <rPr>
        <sz val="7"/>
        <rFont val="Calibri"/>
        <family val="2"/>
      </rPr>
      <t>BC.2</t>
    </r>
  </si>
  <si>
    <r>
      <rPr>
        <sz val="7"/>
        <rFont val="Calibri"/>
        <family val="2"/>
      </rPr>
      <t>BCD-04</t>
    </r>
  </si>
  <si>
    <r>
      <rPr>
        <sz val="7"/>
        <rFont val="Calibri"/>
        <family val="2"/>
      </rPr>
      <t xml:space="preserve">The organization must ensure mechanisms exist to facilitate recovery operations in accordance with Recovery Time Objectives (RTOs) and
</t>
    </r>
    <r>
      <rPr>
        <sz val="7"/>
        <rFont val="Calibri"/>
        <family val="2"/>
      </rPr>
      <t>Recovery Point Objectives (RPOs).</t>
    </r>
  </si>
  <si>
    <r>
      <rPr>
        <sz val="7"/>
        <rFont val="Calibri"/>
        <family val="2"/>
      </rPr>
      <t>OR-1.2(G)</t>
    </r>
  </si>
  <si>
    <r>
      <rPr>
        <sz val="7"/>
        <rFont val="Calibri"/>
        <family val="2"/>
      </rPr>
      <t>BCD- 01.4</t>
    </r>
  </si>
  <si>
    <r>
      <rPr>
        <sz val="7"/>
        <rFont val="Calibri"/>
        <family val="2"/>
      </rPr>
      <t xml:space="preserve">DR.4 DR.5
</t>
    </r>
    <r>
      <rPr>
        <sz val="7"/>
        <rFont val="Calibri"/>
        <family val="2"/>
      </rPr>
      <t>DR.6</t>
    </r>
  </si>
  <si>
    <r>
      <rPr>
        <sz val="7"/>
        <rFont val="Calibri"/>
        <family val="2"/>
      </rPr>
      <t>Maintain a resilient capability to sustain business- critical functions while successfully responding to and recovering from incidents through well-documented and exercised processes.</t>
    </r>
  </si>
  <si>
    <r>
      <rPr>
        <sz val="7"/>
        <rFont val="Calibri"/>
        <family val="2"/>
      </rPr>
      <t>BCD-07</t>
    </r>
  </si>
  <si>
    <r>
      <rPr>
        <sz val="7"/>
        <rFont val="Calibri"/>
        <family val="2"/>
      </rPr>
      <t xml:space="preserve">Provide contingency training to system users consistent with assigned roles and responsibilities:
</t>
    </r>
    <r>
      <rPr>
        <sz val="7"/>
        <rFont val="Calibri"/>
        <family val="2"/>
      </rPr>
      <t xml:space="preserve">1. Within [Assignment: organization-defined time period] of assuming a contingency role or responsibility;
</t>
    </r>
    <r>
      <rPr>
        <sz val="7"/>
        <rFont val="Calibri"/>
        <family val="2"/>
      </rPr>
      <t xml:space="preserve">2. When required by system changes; and
</t>
    </r>
    <r>
      <rPr>
        <sz val="7"/>
        <rFont val="Calibri"/>
        <family val="2"/>
      </rPr>
      <t xml:space="preserve">3. [Assignment: organization-defined frequency] thereafter; and
</t>
    </r>
    <r>
      <rPr>
        <sz val="7"/>
        <rFont val="Calibri"/>
        <family val="2"/>
      </rPr>
      <t>b. Review and update contingency training content [Assignment: organization-defined frequency] and following [Assignment: organization-defined events].</t>
    </r>
  </si>
  <si>
    <r>
      <rPr>
        <sz val="7"/>
        <rFont val="Calibri"/>
        <family val="2"/>
      </rPr>
      <t>CP-3</t>
    </r>
  </si>
  <si>
    <r>
      <rPr>
        <sz val="7"/>
        <rFont val="Calibri"/>
        <family val="2"/>
      </rPr>
      <t>BCD-10</t>
    </r>
  </si>
  <si>
    <r>
      <rPr>
        <sz val="7"/>
        <rFont val="Calibri"/>
        <family val="2"/>
      </rPr>
      <t xml:space="preserve">The organization must perform periodic security reviews of storage locations that contain sensitive </t>
    </r>
    <r>
      <rPr>
        <sz val="7"/>
        <rFont val="Arial"/>
        <family val="2"/>
      </rPr>
      <t xml:space="preserve">content </t>
    </r>
    <r>
      <rPr>
        <sz val="7"/>
        <rFont val="Calibri"/>
        <family val="2"/>
      </rPr>
      <t>/ regulated data.</t>
    </r>
  </si>
  <si>
    <r>
      <rPr>
        <sz val="7"/>
        <rFont val="Calibri"/>
        <family val="2"/>
      </rPr>
      <t>BCD- 02.4</t>
    </r>
  </si>
  <si>
    <r>
      <rPr>
        <sz val="7"/>
        <rFont val="Calibri"/>
        <family val="2"/>
      </rPr>
      <t>BCD-11</t>
    </r>
  </si>
  <si>
    <r>
      <rPr>
        <sz val="7"/>
        <rFont val="Calibri"/>
        <family val="2"/>
      </rPr>
      <t xml:space="preserve">The organization </t>
    </r>
    <r>
      <rPr>
        <sz val="7"/>
        <rFont val="Arial"/>
        <family val="2"/>
      </rPr>
      <t xml:space="preserve">with multiple locations </t>
    </r>
    <r>
      <rPr>
        <sz val="7"/>
        <rFont val="Calibri"/>
        <family val="2"/>
      </rPr>
      <t>must test contingency plans at alternate storage &amp; processing sites to both familiarize contingency personnel with the facility and evaluate the capabilities of the alternate processing site to support contingency operations.</t>
    </r>
  </si>
  <si>
    <r>
      <rPr>
        <sz val="7"/>
        <rFont val="Calibri"/>
        <family val="2"/>
      </rPr>
      <t>CP-4(2)</t>
    </r>
  </si>
  <si>
    <r>
      <rPr>
        <sz val="7"/>
        <rFont val="Calibri"/>
        <family val="2"/>
      </rPr>
      <t>BCD- 04.2</t>
    </r>
  </si>
  <si>
    <r>
      <rPr>
        <sz val="7"/>
        <rFont val="Calibri"/>
        <family val="2"/>
      </rPr>
      <t>BC.3d</t>
    </r>
  </si>
  <si>
    <r>
      <rPr>
        <sz val="7"/>
        <rFont val="Calibri"/>
        <family val="2"/>
      </rPr>
      <t>BCD-12</t>
    </r>
  </si>
  <si>
    <r>
      <rPr>
        <sz val="7"/>
        <rFont val="Arial"/>
        <family val="2"/>
      </rPr>
      <t xml:space="preserve">Establish policies and procedures regarding asset and content security; policies should address the following topics, at a minimum:
</t>
    </r>
    <r>
      <rPr>
        <sz val="7"/>
        <rFont val="Arial"/>
        <family val="2"/>
      </rPr>
      <t>Asset and content classification and handling Business continuity (backup, retention, failover, risk, and restoration)</t>
    </r>
  </si>
  <si>
    <r>
      <rPr>
        <sz val="7"/>
        <rFont val="Calibri"/>
        <family val="2"/>
      </rPr>
      <t>BCD-06</t>
    </r>
  </si>
  <si>
    <r>
      <rPr>
        <sz val="7"/>
        <rFont val="Calibri"/>
        <family val="2"/>
      </rPr>
      <t>BC.3b</t>
    </r>
  </si>
  <si>
    <r>
      <rPr>
        <sz val="7"/>
        <rFont val="Calibri"/>
        <family val="2"/>
      </rPr>
      <t>BCD-14</t>
    </r>
  </si>
  <si>
    <r>
      <rPr>
        <sz val="7"/>
        <rFont val="Calibri"/>
        <family val="2"/>
      </rPr>
      <t xml:space="preserve">If implemented </t>
    </r>
    <r>
      <rPr>
        <sz val="7"/>
        <rFont val="Arial"/>
        <family val="2"/>
      </rPr>
      <t>across mutliple locations</t>
    </r>
    <r>
      <rPr>
        <sz val="7"/>
        <rFont val="Calibri"/>
        <family val="2"/>
      </rPr>
      <t xml:space="preserve">, the organization must ensure that all necessary agreements are in place to permit the storage and recovery of system backup information and/or physcial
</t>
    </r>
    <r>
      <rPr>
        <sz val="7"/>
        <rFont val="Calibri"/>
        <family val="2"/>
      </rPr>
      <t>assets  at the  alternate storage site.</t>
    </r>
  </si>
  <si>
    <r>
      <rPr>
        <sz val="7"/>
        <rFont val="Calibri"/>
        <family val="2"/>
      </rPr>
      <t>6.4.1</t>
    </r>
  </si>
  <si>
    <r>
      <rPr>
        <sz val="7"/>
        <rFont val="Calibri"/>
        <family val="2"/>
      </rPr>
      <t>BCD-08</t>
    </r>
  </si>
  <si>
    <r>
      <rPr>
        <sz val="7"/>
        <rFont val="Calibri"/>
        <family val="2"/>
      </rPr>
      <t>D.14</t>
    </r>
  </si>
  <si>
    <r>
      <rPr>
        <sz val="7"/>
        <rFont val="Calibri"/>
        <family val="2"/>
      </rPr>
      <t>BCD-15</t>
    </r>
  </si>
  <si>
    <r>
      <rPr>
        <sz val="7"/>
        <rFont val="Calibri"/>
        <family val="2"/>
      </rPr>
      <t xml:space="preserve">Facilities should have an emergency power contingency plan in place with an uninterruptible power supply to support production systems and security systems (e.g., closed circuit TV, alarms, and access
</t>
    </r>
    <r>
      <rPr>
        <sz val="7"/>
        <rFont val="Calibri"/>
        <family val="2"/>
      </rPr>
      <t>control) for 15 minutes at a minimum.</t>
    </r>
  </si>
  <si>
    <r>
      <rPr>
        <sz val="7"/>
        <rFont val="Calibri"/>
        <family val="2"/>
      </rPr>
      <t>BCD-16</t>
    </r>
  </si>
  <si>
    <r>
      <rPr>
        <sz val="7"/>
        <rFont val="Calibri"/>
        <family val="2"/>
      </rPr>
      <t xml:space="preserve">If the facility does not have emergency power backup, the alarm, access control, CCTV, and critical production systems should have battery backup or individual power supplies (i.e., UPS) that last for 15
</t>
    </r>
    <r>
      <rPr>
        <sz val="7"/>
        <rFont val="Calibri"/>
        <family val="2"/>
      </rPr>
      <t>minutes at a minimum</t>
    </r>
  </si>
  <si>
    <r>
      <rPr>
        <sz val="7"/>
        <rFont val="Calibri"/>
        <family val="2"/>
      </rPr>
      <t>Data Backup</t>
    </r>
  </si>
  <si>
    <r>
      <rPr>
        <sz val="7"/>
        <rFont val="Calibri"/>
        <family val="2"/>
      </rPr>
      <t>Maintain a process to ensure backup data can be used to restore the organizatoin to a known point in time in a way to support business</t>
    </r>
  </si>
  <si>
    <r>
      <rPr>
        <sz val="7"/>
        <rFont val="Calibri"/>
        <family val="2"/>
      </rPr>
      <t>DBU-01</t>
    </r>
  </si>
  <si>
    <r>
      <rPr>
        <sz val="7"/>
        <rFont val="Calibri"/>
        <family val="2"/>
      </rPr>
      <t xml:space="preserve">If deeemd necessary, the organization must capture recurring backups of data, software and/or system images, </t>
    </r>
    <r>
      <rPr>
        <sz val="7"/>
        <rFont val="Arial"/>
        <family val="2"/>
      </rPr>
      <t xml:space="preserve">including security platforms such as firewalls, </t>
    </r>
    <r>
      <rPr>
        <sz val="7"/>
        <rFont val="Calibri"/>
        <family val="2"/>
      </rPr>
      <t>as well as verify the integrity of these backups, to ensure the availability of the data to satisfying Recovery Time Objectives (RTOs) and Recovery Point Objectives (RPOs).</t>
    </r>
  </si>
  <si>
    <r>
      <rPr>
        <sz val="7"/>
        <rFont val="Calibri"/>
        <family val="2"/>
      </rPr>
      <t>SI-13</t>
    </r>
  </si>
  <si>
    <r>
      <rPr>
        <sz val="7"/>
        <rFont val="Calibri"/>
        <family val="2"/>
      </rPr>
      <t>DBU-02</t>
    </r>
  </si>
  <si>
    <r>
      <rPr>
        <sz val="7"/>
        <rFont val="Calibri"/>
        <family val="2"/>
      </rPr>
      <t xml:space="preserve">The organization must implement mechanisms to routinely test backups </t>
    </r>
    <r>
      <rPr>
        <sz val="7"/>
        <rFont val="Arial"/>
        <family val="2"/>
      </rPr>
      <t xml:space="preserve">on a quarterly basis </t>
    </r>
    <r>
      <rPr>
        <sz val="7"/>
        <rFont val="Calibri"/>
        <family val="2"/>
      </rPr>
      <t>that verify the reliability of the backup process, as well as the integrity and availability of the data.</t>
    </r>
  </si>
  <si>
    <r>
      <rPr>
        <sz val="7"/>
        <rFont val="Calibri"/>
        <family val="2"/>
      </rPr>
      <t>continuity.</t>
    </r>
  </si>
  <si>
    <r>
      <rPr>
        <sz val="7"/>
        <rFont val="Calibri"/>
        <family val="2"/>
      </rPr>
      <t>DBU-04</t>
    </r>
  </si>
  <si>
    <r>
      <rPr>
        <sz val="7"/>
        <rFont val="Calibri"/>
        <family val="2"/>
      </rPr>
      <t xml:space="preserve">The organization must ensure cryptographic mechanisms exist to prevent the unauthorized disclosure and/or modification of backup information. </t>
    </r>
    <r>
      <rPr>
        <sz val="7"/>
        <rFont val="Arial"/>
        <family val="2"/>
      </rPr>
      <t xml:space="preserve">Backup data should be encrypted using at least
</t>
    </r>
    <r>
      <rPr>
        <sz val="7"/>
        <rFont val="Arial"/>
        <family val="2"/>
      </rPr>
      <t>AES 128 bit encryption.</t>
    </r>
  </si>
  <si>
    <r>
      <rPr>
        <sz val="7"/>
        <rFont val="Calibri"/>
        <family val="2"/>
      </rPr>
      <t>Externally Accessible Servers</t>
    </r>
  </si>
  <si>
    <r>
      <rPr>
        <sz val="7"/>
        <rFont val="Calibri"/>
        <family val="2"/>
      </rPr>
      <t>Web Platform</t>
    </r>
  </si>
  <si>
    <r>
      <rPr>
        <sz val="7"/>
        <rFont val="Calibri"/>
        <family val="2"/>
      </rPr>
      <t xml:space="preserve">Ensure any web platform within the organizations workflow is configured  securely to protect content, transmission, and authentication
</t>
    </r>
    <r>
      <rPr>
        <sz val="7"/>
        <rFont val="Calibri"/>
        <family val="2"/>
      </rPr>
      <t>processes.</t>
    </r>
  </si>
  <si>
    <r>
      <rPr>
        <sz val="7"/>
        <rFont val="Calibri"/>
        <family val="2"/>
      </rPr>
      <t>WSC-02</t>
    </r>
  </si>
  <si>
    <r>
      <rPr>
        <sz val="7"/>
        <rFont val="Calibri"/>
        <family val="2"/>
      </rPr>
      <t xml:space="preserve">The organization must ensure that mechanisms exist to deploy Web
</t>
    </r>
    <r>
      <rPr>
        <sz val="7"/>
        <rFont val="Calibri"/>
        <family val="2"/>
      </rPr>
      <t>Application Firewalls (WAFs) to provide defense-in-depth protection for internet facing web applications and APIs.</t>
    </r>
  </si>
  <si>
    <r>
      <rPr>
        <sz val="7"/>
        <rFont val="Calibri"/>
        <family val="2"/>
      </rPr>
      <t>WEB- 03</t>
    </r>
  </si>
  <si>
    <r>
      <rPr>
        <sz val="7"/>
        <rFont val="Calibri"/>
        <family val="2"/>
      </rPr>
      <t>N.4</t>
    </r>
  </si>
  <si>
    <r>
      <rPr>
        <sz val="7"/>
        <rFont val="Calibri"/>
        <family val="2"/>
      </rPr>
      <t>WSC-03</t>
    </r>
  </si>
  <si>
    <r>
      <rPr>
        <sz val="7"/>
        <rFont val="Calibri"/>
        <family val="2"/>
      </rPr>
      <t>The organization must ensure mechanisms exist to ensure applications used to transmit, process or store  assets, both web- based and non-web based, are to be configured with a session timeout based upon user inactivity o</t>
    </r>
    <r>
      <rPr>
        <sz val="7"/>
        <rFont val="Arial"/>
        <family val="2"/>
      </rPr>
      <t>f 10 minutes or less.</t>
    </r>
  </si>
  <si>
    <r>
      <rPr>
        <sz val="7"/>
        <rFont val="Calibri"/>
        <family val="2"/>
      </rPr>
      <t>IAC-25</t>
    </r>
  </si>
  <si>
    <r>
      <rPr>
        <sz val="7"/>
        <rFont val="Calibri"/>
        <family val="2"/>
      </rPr>
      <t>Web Server</t>
    </r>
  </si>
  <si>
    <r>
      <rPr>
        <sz val="7"/>
        <rFont val="Calibri"/>
        <family val="2"/>
      </rPr>
      <t>Implement measure to secure the provision of Web Servers within the organization.</t>
    </r>
  </si>
  <si>
    <r>
      <rPr>
        <sz val="7"/>
        <rFont val="Calibri"/>
        <family val="2"/>
      </rPr>
      <t>WEB-01</t>
    </r>
  </si>
  <si>
    <r>
      <rPr>
        <sz val="7"/>
        <rFont val="Calibri"/>
        <family val="2"/>
      </rPr>
      <t xml:space="preserve">The organization must ensure that mechanisms exist to utilize a Demilitarized Zone (DMZ) to restrict inbound traffic to authorized
</t>
    </r>
    <r>
      <rPr>
        <sz val="7"/>
        <rFont val="Calibri"/>
        <family val="2"/>
      </rPr>
      <t>devices on certain services, protocols, and ports.</t>
    </r>
  </si>
  <si>
    <r>
      <rPr>
        <sz val="7"/>
        <rFont val="Calibri"/>
        <family val="2"/>
      </rPr>
      <t xml:space="preserve">TS-1.9 TS-1.15
</t>
    </r>
    <r>
      <rPr>
        <sz val="7"/>
        <rFont val="Calibri"/>
        <family val="2"/>
      </rPr>
      <t>TS-2.0</t>
    </r>
  </si>
  <si>
    <r>
      <rPr>
        <sz val="7"/>
        <rFont val="Calibri"/>
        <family val="2"/>
      </rPr>
      <t>WEB- 02</t>
    </r>
  </si>
  <si>
    <r>
      <rPr>
        <sz val="7"/>
        <rFont val="Calibri"/>
        <family val="2"/>
      </rPr>
      <t>WEB-02</t>
    </r>
  </si>
  <si>
    <r>
      <rPr>
        <sz val="7"/>
        <rFont val="Calibri"/>
        <family val="2"/>
      </rPr>
      <t xml:space="preserve">The organization must ensure that web Servers and other external
</t>
    </r>
    <r>
      <rPr>
        <sz val="7"/>
        <rFont val="Calibri"/>
        <family val="2"/>
      </rPr>
      <t xml:space="preserve">interfaces are only available </t>
    </r>
    <r>
      <rPr>
        <sz val="7"/>
        <rFont val="Arial"/>
        <family val="2"/>
      </rPr>
      <t>over encrypted channels such as TLS, SSL, or HTTPS.</t>
    </r>
  </si>
  <si>
    <r>
      <rPr>
        <sz val="7"/>
        <rFont val="Calibri"/>
        <family val="2"/>
      </rPr>
      <t>D.10</t>
    </r>
  </si>
  <si>
    <r>
      <rPr>
        <sz val="7"/>
        <rFont val="Calibri"/>
        <family val="2"/>
      </rPr>
      <t>WEB-04</t>
    </r>
  </si>
  <si>
    <r>
      <rPr>
        <sz val="7"/>
        <rFont val="Calibri"/>
        <family val="2"/>
      </rPr>
      <t xml:space="preserve">The organization must ensure that mechanisms exist to ensure that all remote administration and file sharing services on web server software must be configured to require </t>
    </r>
    <r>
      <rPr>
        <sz val="7"/>
        <rFont val="Arial"/>
        <family val="2"/>
      </rPr>
      <t xml:space="preserve">multi-factor authentication </t>
    </r>
    <r>
      <rPr>
        <sz val="7"/>
        <rFont val="Calibri"/>
        <family val="2"/>
      </rPr>
      <t>and encryption.</t>
    </r>
  </si>
  <si>
    <r>
      <rPr>
        <sz val="7"/>
        <rFont val="Calibri"/>
        <family val="2"/>
      </rPr>
      <t>Mobile Devices</t>
    </r>
  </si>
  <si>
    <r>
      <rPr>
        <sz val="7"/>
        <rFont val="Calibri"/>
        <family val="2"/>
      </rPr>
      <t>Mobile Device Management</t>
    </r>
  </si>
  <si>
    <r>
      <rPr>
        <sz val="7"/>
        <rFont val="Calibri"/>
        <family val="2"/>
      </rPr>
      <t>Implement measures to restrict mobile device connectivity with critical infrastructure and sensitive/regulated data that limit the attack surface and potential data exposure from mobile device usage.\</t>
    </r>
  </si>
  <si>
    <r>
      <rPr>
        <sz val="7"/>
        <rFont val="Calibri"/>
        <family val="2"/>
      </rPr>
      <t>MDM-01</t>
    </r>
  </si>
  <si>
    <r>
      <rPr>
        <sz val="7"/>
        <rFont val="Calibri"/>
        <family val="2"/>
      </rPr>
      <t>The organization must ensure that mechanisms exist to develop, govern &amp; update procedures to facilitate the implementation of mobile device management controls</t>
    </r>
    <r>
      <rPr>
        <sz val="7"/>
        <rFont val="Arial"/>
        <family val="2"/>
      </rPr>
      <t>, on an annual basis</t>
    </r>
    <r>
      <rPr>
        <sz val="7"/>
        <rFont val="Calibri"/>
        <family val="2"/>
      </rPr>
      <t>.</t>
    </r>
  </si>
  <si>
    <r>
      <rPr>
        <sz val="7"/>
        <rFont val="Calibri"/>
        <family val="2"/>
      </rPr>
      <t>5.3.2</t>
    </r>
  </si>
  <si>
    <r>
      <rPr>
        <sz val="7"/>
        <rFont val="Calibri"/>
        <family val="2"/>
      </rPr>
      <t>MDM- 01</t>
    </r>
  </si>
  <si>
    <r>
      <rPr>
        <sz val="7"/>
        <rFont val="Calibri"/>
        <family val="2"/>
      </rPr>
      <t>EPS.8</t>
    </r>
  </si>
  <si>
    <r>
      <rPr>
        <sz val="7"/>
        <rFont val="Calibri"/>
        <family val="2"/>
      </rPr>
      <t>MDM-02</t>
    </r>
  </si>
  <si>
    <t>The organization must ensure that mechanisms exist to enforce use requirements for mobile devices, specifically outnlining where mobile devices are permited to prevent unauthorized content recording.</t>
  </si>
  <si>
    <r>
      <rPr>
        <sz val="7"/>
        <rFont val="Calibri"/>
        <family val="2"/>
      </rPr>
      <t>MDM- 02</t>
    </r>
  </si>
  <si>
    <r>
      <rPr>
        <sz val="7"/>
        <rFont val="Calibri"/>
        <family val="2"/>
      </rPr>
      <t>MDM-03</t>
    </r>
  </si>
  <si>
    <r>
      <rPr>
        <sz val="7"/>
        <rFont val="Arial"/>
        <family val="2"/>
      </rPr>
      <t>Technical controls must be in place on mobile devices to enforce the use of encryption through full-device or container encryption.</t>
    </r>
  </si>
  <si>
    <r>
      <rPr>
        <sz val="7"/>
        <rFont val="Calibri"/>
        <family val="2"/>
      </rPr>
      <t>MDM- 03</t>
    </r>
  </si>
  <si>
    <r>
      <rPr>
        <sz val="7"/>
        <rFont val="Calibri"/>
        <family val="2"/>
      </rPr>
      <t>MDM-05</t>
    </r>
  </si>
  <si>
    <r>
      <rPr>
        <sz val="7"/>
        <rFont val="Calibri"/>
        <family val="2"/>
      </rPr>
      <t xml:space="preserve">The organization must ensure that mechanisms exist to remotely
</t>
    </r>
    <r>
      <rPr>
        <sz val="7"/>
        <rFont val="Arial"/>
        <family val="2"/>
      </rPr>
      <t xml:space="preserve">delete/wipe </t>
    </r>
    <r>
      <rPr>
        <sz val="7"/>
        <rFont val="Calibri"/>
        <family val="2"/>
      </rPr>
      <t>selected information from mobile devices.</t>
    </r>
  </si>
  <si>
    <r>
      <rPr>
        <sz val="7"/>
        <rFont val="Calibri"/>
        <family val="2"/>
      </rPr>
      <t>MDM- 05</t>
    </r>
  </si>
  <si>
    <r>
      <rPr>
        <sz val="7"/>
        <rFont val="Calibri"/>
        <family val="2"/>
      </rPr>
      <t>EPS.10</t>
    </r>
  </si>
  <si>
    <r>
      <rPr>
        <sz val="7"/>
        <rFont val="Calibri"/>
        <family val="2"/>
      </rPr>
      <t>Video Games Services</t>
    </r>
  </si>
  <si>
    <r>
      <rPr>
        <sz val="7"/>
        <rFont val="Calibri"/>
        <family val="2"/>
      </rPr>
      <t>N/A</t>
    </r>
  </si>
  <si>
    <r>
      <rPr>
        <sz val="7"/>
        <rFont val="Calibri"/>
        <family val="2"/>
      </rPr>
      <t>SDLC</t>
    </r>
  </si>
  <si>
    <r>
      <rPr>
        <sz val="7"/>
        <rFont val="Calibri"/>
        <family val="2"/>
      </rPr>
      <t xml:space="preserve">Development of
</t>
    </r>
    <r>
      <rPr>
        <sz val="7"/>
        <rFont val="Calibri"/>
        <family val="2"/>
      </rPr>
      <t>Video Game Plaforms, execute and ensure the secure development, management, and sharing of source</t>
    </r>
  </si>
  <si>
    <r>
      <rPr>
        <sz val="7"/>
        <rFont val="Calibri"/>
        <family val="2"/>
      </rPr>
      <t>SDLC-01</t>
    </r>
  </si>
  <si>
    <r>
      <rPr>
        <sz val="7"/>
        <rFont val="Calibri"/>
        <family val="2"/>
      </rPr>
      <t>Must present SDLC/Development process including key dates</t>
    </r>
  </si>
  <si>
    <r>
      <rPr>
        <sz val="7"/>
        <rFont val="Calibri"/>
        <family val="2"/>
      </rPr>
      <t>SDLC-02</t>
    </r>
  </si>
  <si>
    <r>
      <rPr>
        <sz val="7"/>
        <rFont val="Calibri"/>
        <family val="2"/>
      </rPr>
      <t>Source and derivative asset handling and storage must be access controlled, logged, monitored, and secured via encryption</t>
    </r>
  </si>
  <si>
    <r>
      <rPr>
        <sz val="7"/>
        <rFont val="Calibri"/>
        <family val="2"/>
      </rPr>
      <t>SDLC-05</t>
    </r>
  </si>
  <si>
    <r>
      <rPr>
        <sz val="7"/>
        <rFont val="Calibri"/>
        <family val="2"/>
      </rPr>
      <t>Test and QA process must follow best practices, be segemented from production, and access to the public restricted.</t>
    </r>
  </si>
  <si>
    <r>
      <rPr>
        <sz val="7"/>
        <rFont val="Calibri"/>
        <family val="2"/>
      </rPr>
      <t>Automatic Dialogue Replacement</t>
    </r>
  </si>
  <si>
    <r>
      <rPr>
        <sz val="7"/>
        <rFont val="Calibri"/>
        <family val="2"/>
      </rPr>
      <t>ADR</t>
    </r>
  </si>
  <si>
    <r>
      <rPr>
        <sz val="7"/>
        <rFont val="Calibri"/>
        <family val="2"/>
      </rPr>
      <t>ADR in film is the process of re- recording audio in a more controlled and quieter setting, usually in a studio. It involves the re-recording of dialogue by the original actor after filming as a way to improve audio quality or incorporate dialogue changes.</t>
    </r>
  </si>
  <si>
    <r>
      <rPr>
        <sz val="7"/>
        <rFont val="Calibri"/>
        <family val="2"/>
      </rPr>
      <t>ADR-01</t>
    </r>
  </si>
  <si>
    <r>
      <rPr>
        <sz val="7"/>
        <rFont val="Calibri"/>
        <family val="2"/>
      </rPr>
      <t>If streaming is not possible, an authorized individual must hand deliver all video references via a CS approved encrypted HDD (e.g., Apricorn, DataLocker, iStorage). For a full list of approved encrypted drives, please contact the CS team. Additionally, if Source Code is not required for the workflow, internet must be disabled any time HDD is mounted to a production workstation</t>
    </r>
  </si>
  <si>
    <r>
      <rPr>
        <sz val="7"/>
        <rFont val="Calibri"/>
        <family val="2"/>
      </rPr>
      <t>ADR-02</t>
    </r>
  </si>
  <si>
    <r>
      <rPr>
        <sz val="7"/>
        <rFont val="Calibri"/>
        <family val="2"/>
      </rPr>
      <t xml:space="preserve">Production will designate a security member/supervisor or an authorized individual that must supervise and/or sit in on the entire
</t>
    </r>
    <r>
      <rPr>
        <sz val="7"/>
        <rFont val="Calibri"/>
        <family val="2"/>
      </rPr>
      <t>session.</t>
    </r>
  </si>
  <si>
    <r>
      <rPr>
        <sz val="7"/>
        <rFont val="Calibri"/>
        <family val="2"/>
      </rPr>
      <t>ADR-03</t>
    </r>
  </si>
  <si>
    <r>
      <rPr>
        <sz val="7"/>
        <rFont val="Calibri"/>
        <family val="2"/>
      </rPr>
      <t>If source connect is utilized, please ensure that any recordings saved  to the cloud are deleted immediately, once download by the engineer.</t>
    </r>
  </si>
  <si>
    <r>
      <rPr>
        <sz val="7"/>
        <rFont val="Calibri"/>
        <family val="2"/>
      </rPr>
      <t>ADR-04</t>
    </r>
  </si>
  <si>
    <r>
      <rPr>
        <sz val="7"/>
        <rFont val="Calibri"/>
        <family val="2"/>
      </rPr>
      <t xml:space="preserve">Use of cameras to record any audio and video is prohibited. This also includes title / cue cards. Any sort of posting on social media is also
</t>
    </r>
    <r>
      <rPr>
        <sz val="7"/>
        <rFont val="Calibri"/>
        <family val="2"/>
      </rPr>
      <t>prohibited.</t>
    </r>
  </si>
  <si>
    <r>
      <rPr>
        <sz val="7"/>
        <rFont val="Calibri"/>
        <family val="2"/>
      </rPr>
      <t>ADR-05</t>
    </r>
  </si>
  <si>
    <r>
      <rPr>
        <sz val="7"/>
        <rFont val="Calibri"/>
        <family val="2"/>
      </rPr>
      <t xml:space="preserve">Confirmation that all reference files have been deleted after the session.
</t>
    </r>
    <r>
      <rPr>
        <sz val="7"/>
        <rFont val="Calibri"/>
        <family val="2"/>
      </rPr>
      <t xml:space="preserve">Shred / delete the scripts and cue sheets, Delete the cue sound &amp; picture content,
</t>
    </r>
    <r>
      <rPr>
        <sz val="7"/>
        <rFont val="Calibri"/>
        <family val="2"/>
      </rPr>
      <t>Send the ProTools session files back to production (if applicable)</t>
    </r>
  </si>
  <si>
    <r>
      <rPr>
        <sz val="7"/>
        <rFont val="Calibri"/>
        <family val="2"/>
      </rPr>
      <t>Remote Work</t>
    </r>
  </si>
  <si>
    <r>
      <rPr>
        <sz val="7"/>
        <rFont val="Calibri"/>
        <family val="2"/>
      </rPr>
      <t>Work From Home</t>
    </r>
  </si>
  <si>
    <r>
      <rPr>
        <sz val="7"/>
        <rFont val="Calibri"/>
        <family val="2"/>
      </rPr>
      <t xml:space="preserve">Establish and
</t>
    </r>
    <r>
      <rPr>
        <sz val="7"/>
        <rFont val="Calibri"/>
        <family val="2"/>
      </rPr>
      <t xml:space="preserve">regularly review a policy and procedure to secure content accessed, processed and/or stored at Remote Sites and Locations (i.e. Work From Home (WFH)/remote workers), these controls should align with established security standards for on prem content handling,
</t>
    </r>
    <r>
      <rPr>
        <sz val="7"/>
        <rFont val="Calibri"/>
        <family val="2"/>
      </rPr>
      <t>and be in</t>
    </r>
  </si>
  <si>
    <r>
      <rPr>
        <sz val="7"/>
        <rFont val="Calibri"/>
        <family val="2"/>
      </rPr>
      <t>WFH-01</t>
    </r>
  </si>
  <si>
    <r>
      <rPr>
        <sz val="7"/>
        <rFont val="Calibri"/>
        <family val="2"/>
      </rPr>
      <t xml:space="preserve">Where feasible, the production work area must be segregated from general household traffic with closing/locking doors. Monitors must
</t>
    </r>
    <r>
      <rPr>
        <sz val="7"/>
        <rFont val="Calibri"/>
        <family val="2"/>
      </rPr>
      <t>not be visible from outside of the work area.</t>
    </r>
  </si>
  <si>
    <r>
      <rPr>
        <sz val="7"/>
        <rFont val="Calibri"/>
        <family val="2"/>
      </rPr>
      <t>WFH-04</t>
    </r>
  </si>
  <si>
    <r>
      <rPr>
        <sz val="7"/>
        <rFont val="Calibri"/>
        <family val="2"/>
      </rPr>
      <t xml:space="preserve">• Remote workers should be provided with formal security awareness
</t>
    </r>
    <r>
      <rPr>
        <sz val="7"/>
        <rFont val="Calibri"/>
        <family val="2"/>
      </rPr>
      <t xml:space="preserve">training that addresses (summary):
</t>
    </r>
    <r>
      <rPr>
        <sz val="7"/>
        <rFont val="Calibri"/>
        <family val="2"/>
      </rPr>
      <t xml:space="preserve">o Asset Handling (incl. physical if appropriate)
</t>
    </r>
    <r>
      <rPr>
        <sz val="7"/>
        <rFont val="Calibri"/>
        <family val="2"/>
      </rPr>
      <t xml:space="preserve">o Incident response training
</t>
    </r>
    <r>
      <rPr>
        <sz val="7"/>
        <rFont val="Calibri"/>
        <family val="2"/>
      </rPr>
      <t xml:space="preserve">o Non-Disclosure / Confidentiality Agreements
</t>
    </r>
    <r>
      <rPr>
        <sz val="7"/>
        <rFont val="Calibri"/>
        <family val="2"/>
      </rPr>
      <t xml:space="preserve">o Cyber Security Controls:
</t>
    </r>
    <r>
      <rPr>
        <sz val="7"/>
        <rFont val="Calibri"/>
        <family val="2"/>
      </rPr>
      <t xml:space="preserve">- Social Media Use
</t>
    </r>
    <r>
      <rPr>
        <sz val="7"/>
        <rFont val="Calibri"/>
        <family val="2"/>
      </rPr>
      <t xml:space="preserve">- Mobile Device Use
</t>
    </r>
    <r>
      <rPr>
        <sz val="7"/>
        <rFont val="Calibri"/>
        <family val="2"/>
      </rPr>
      <t xml:space="preserve">- Acceptable Use of Information Technology systems
</t>
    </r>
    <r>
      <rPr>
        <sz val="7"/>
        <rFont val="Calibri"/>
        <family val="2"/>
      </rPr>
      <t xml:space="preserve">- Remote Home Working
</t>
    </r>
    <r>
      <rPr>
        <sz val="7"/>
        <rFont val="Calibri"/>
        <family val="2"/>
      </rPr>
      <t xml:space="preserve">- Information Technology systems hardening
</t>
    </r>
    <r>
      <rPr>
        <sz val="7"/>
        <rFont val="Calibri"/>
        <family val="2"/>
      </rPr>
      <t xml:space="preserve">• Remote workers should formally acknowledge that they have
</t>
    </r>
    <r>
      <rPr>
        <sz val="7"/>
        <rFont val="Calibri"/>
        <family val="2"/>
      </rPr>
      <t>participated in appropriate security awareness training before being granted access to content.</t>
    </r>
  </si>
  <si>
    <r>
      <rPr>
        <sz val="7"/>
        <rFont val="Calibri"/>
        <family val="2"/>
      </rPr>
      <t>Remote Access</t>
    </r>
  </si>
  <si>
    <r>
      <rPr>
        <sz val="7"/>
        <rFont val="Calibri"/>
        <family val="2"/>
      </rPr>
      <t>RAC-01</t>
    </r>
  </si>
  <si>
    <r>
      <rPr>
        <sz val="7"/>
        <rFont val="Calibri"/>
        <family val="2"/>
      </rPr>
      <t>The organization must ensure mechanisms are in palce to ensure that work from home users have to declare locations from where  assets are to be accessed.</t>
    </r>
  </si>
  <si>
    <r>
      <rPr>
        <sz val="7"/>
        <rFont val="Calibri"/>
        <family val="2"/>
      </rPr>
      <t>OR-3.3</t>
    </r>
  </si>
  <si>
    <r>
      <rPr>
        <sz val="7"/>
        <rFont val="Calibri"/>
        <family val="2"/>
      </rPr>
      <t>RAC-03</t>
    </r>
  </si>
  <si>
    <r>
      <rPr>
        <sz val="7"/>
        <rFont val="Calibri"/>
        <family val="2"/>
      </rPr>
      <t xml:space="preserve">Unless using a pixel streaming application (Parsec, Teridici, etc), the
</t>
    </r>
    <r>
      <rPr>
        <sz val="7"/>
        <rFont val="Calibri"/>
        <family val="2"/>
      </rPr>
      <t>organization must ensure that a VPN connection be used to access remote networks where content is stored.</t>
    </r>
  </si>
  <si>
    <r>
      <rPr>
        <sz val="7"/>
        <rFont val="Calibri"/>
        <family val="2"/>
      </rPr>
      <t xml:space="preserve">OR-3.3
</t>
    </r>
    <r>
      <rPr>
        <sz val="7"/>
        <rFont val="Calibri"/>
        <family val="2"/>
      </rPr>
      <t>TS-2.1</t>
    </r>
  </si>
  <si>
    <r>
      <rPr>
        <sz val="7"/>
        <rFont val="Calibri"/>
        <family val="2"/>
      </rPr>
      <t>NET-14</t>
    </r>
  </si>
  <si>
    <r>
      <rPr>
        <sz val="7"/>
        <rFont val="Calibri"/>
        <family val="2"/>
      </rPr>
      <t>AC.10 AC.13</t>
    </r>
  </si>
  <si>
    <r>
      <rPr>
        <sz val="7"/>
        <rFont val="Calibri"/>
        <family val="2"/>
      </rPr>
      <t>Execute a secure implementation of remote access controls.</t>
    </r>
  </si>
  <si>
    <r>
      <rPr>
        <sz val="7"/>
        <rFont val="Calibri"/>
        <family val="2"/>
      </rPr>
      <t>RAC-04</t>
    </r>
  </si>
  <si>
    <r>
      <rPr>
        <sz val="7"/>
        <rFont val="Calibri"/>
        <family val="2"/>
      </rPr>
      <t xml:space="preserve">The organization must ensure that strongest possible encryption should be used to secure VPN sessions.  The recommended setting should be applied:
</t>
    </r>
    <r>
      <rPr>
        <sz val="7"/>
        <rFont val="Calibri"/>
        <family val="2"/>
      </rPr>
      <t xml:space="preserve">•ITIKE Version: IKE V2
</t>
    </r>
    <r>
      <rPr>
        <sz val="7"/>
        <rFont val="Calibri"/>
        <family val="2"/>
      </rPr>
      <t xml:space="preserve">•ITIKE Ciper: SHA-256
</t>
    </r>
    <r>
      <rPr>
        <sz val="7"/>
        <rFont val="Calibri"/>
        <family val="2"/>
      </rPr>
      <t xml:space="preserve">•ITIKE Message Digest: SHA-2
</t>
    </r>
    <r>
      <rPr>
        <sz val="7"/>
        <rFont val="Calibri"/>
        <family val="2"/>
      </rPr>
      <t xml:space="preserve">•ITDH Group: 14 or 19
</t>
    </r>
    <r>
      <rPr>
        <sz val="7"/>
        <rFont val="Calibri"/>
        <family val="2"/>
      </rPr>
      <t xml:space="preserve">•ITIPSEC Cipher: AES-GCM-128/AES-GCM-256
</t>
    </r>
    <r>
      <rPr>
        <sz val="7"/>
        <rFont val="Calibri"/>
        <family val="2"/>
      </rPr>
      <t>•ITIPSEC Message Digest: SHA-2</t>
    </r>
  </si>
  <si>
    <r>
      <rPr>
        <sz val="7"/>
        <rFont val="Calibri"/>
        <family val="2"/>
      </rPr>
      <t>RAC-05</t>
    </r>
  </si>
  <si>
    <r>
      <rPr>
        <sz val="7"/>
        <rFont val="Calibri"/>
        <family val="2"/>
      </rPr>
      <t xml:space="preserve">The organization must ensure mechanisms exist to route all remote accesses through managed network access control points (e.g., VPN
</t>
    </r>
    <r>
      <rPr>
        <sz val="7"/>
        <rFont val="Calibri"/>
        <family val="2"/>
      </rPr>
      <t>concentrator).</t>
    </r>
  </si>
  <si>
    <r>
      <rPr>
        <sz val="7"/>
        <rFont val="Calibri"/>
        <family val="2"/>
      </rPr>
      <t>TS-2.0</t>
    </r>
  </si>
  <si>
    <r>
      <rPr>
        <sz val="7"/>
        <rFont val="Calibri"/>
        <family val="2"/>
      </rPr>
      <t>NET- 14.3</t>
    </r>
  </si>
  <si>
    <r>
      <rPr>
        <sz val="7"/>
        <rFont val="Calibri"/>
        <family val="2"/>
      </rPr>
      <t>RAC-07</t>
    </r>
  </si>
  <si>
    <r>
      <rPr>
        <sz val="7"/>
        <rFont val="Calibri"/>
        <family val="2"/>
      </rPr>
      <t xml:space="preserve">The organization must ensure that split-tunneling is disabled on all
</t>
    </r>
    <r>
      <rPr>
        <sz val="7"/>
        <rFont val="Calibri"/>
        <family val="2"/>
      </rPr>
      <t>VPN sessions used to manage, store, manipulate pre-release Studio assets.</t>
    </r>
  </si>
  <si>
    <r>
      <rPr>
        <sz val="7"/>
        <rFont val="Calibri"/>
        <family val="2"/>
      </rPr>
      <t>CFG- 03.4</t>
    </r>
  </si>
  <si>
    <r>
      <rPr>
        <sz val="7"/>
        <rFont val="Calibri"/>
        <family val="2"/>
      </rPr>
      <t>AC.11</t>
    </r>
  </si>
  <si>
    <r>
      <rPr>
        <sz val="7"/>
        <rFont val="Calibri"/>
        <family val="2"/>
      </rPr>
      <t>RAC-08</t>
    </r>
  </si>
  <si>
    <r>
      <rPr>
        <sz val="7"/>
        <rFont val="Calibri"/>
        <family val="2"/>
      </rPr>
      <t xml:space="preserve">The organization must ensure that mechanisms exist that ensure VPN sessions be validated with a password and second form of authentication.  It is recommended that services are bound to the organizations IDMS service (Okta, Duo, Onelogin, etc...). A third-party service such as Google or Microsoft authenticator can also be
</t>
    </r>
    <r>
      <rPr>
        <sz val="7"/>
        <rFont val="Calibri"/>
        <family val="2"/>
      </rPr>
      <t>leveraged.</t>
    </r>
  </si>
  <si>
    <r>
      <rPr>
        <sz val="7"/>
        <rFont val="Calibri"/>
        <family val="2"/>
      </rPr>
      <t>RAC-10</t>
    </r>
  </si>
  <si>
    <r>
      <rPr>
        <sz val="7"/>
        <rFont val="Calibri"/>
        <family val="2"/>
      </rPr>
      <t xml:space="preserve">Users should have a business case to support remote access and
</t>
    </r>
    <r>
      <rPr>
        <sz val="7"/>
        <rFont val="Calibri"/>
        <family val="2"/>
      </rPr>
      <t>should undergo a written approval process prior access.</t>
    </r>
  </si>
  <si>
    <r>
      <rPr>
        <sz val="7"/>
        <rFont val="Calibri"/>
        <family val="2"/>
      </rPr>
      <t>RAC-12</t>
    </r>
  </si>
  <si>
    <r>
      <rPr>
        <sz val="7"/>
        <rFont val="Calibri"/>
        <family val="2"/>
      </rPr>
      <t xml:space="preserve">Remote Access requires that Remote access accounts should not be
</t>
    </r>
    <r>
      <rPr>
        <sz val="7"/>
        <rFont val="Calibri"/>
        <family val="2"/>
      </rPr>
      <t>shared.</t>
    </r>
  </si>
  <si>
    <r>
      <rPr>
        <sz val="7"/>
        <rFont val="Calibri"/>
        <family val="2"/>
      </rPr>
      <t>RAC-13</t>
    </r>
  </si>
  <si>
    <r>
      <rPr>
        <sz val="7"/>
        <rFont val="Calibri"/>
        <family val="2"/>
      </rPr>
      <t xml:space="preserve">Remote Access requires that Remote access should be limited to the
</t>
    </r>
    <r>
      <rPr>
        <sz val="7"/>
        <rFont val="Calibri"/>
        <family val="2"/>
      </rPr>
      <t>fewest people possible.</t>
    </r>
  </si>
  <si>
    <r>
      <rPr>
        <sz val="7"/>
        <rFont val="Calibri"/>
        <family val="2"/>
      </rPr>
      <t>RAC-15</t>
    </r>
  </si>
  <si>
    <r>
      <rPr>
        <sz val="7"/>
        <rFont val="Calibri"/>
        <family val="2"/>
      </rPr>
      <t xml:space="preserve">Upon termination, an employee remote access should be immediately
</t>
    </r>
    <r>
      <rPr>
        <sz val="7"/>
        <rFont val="Calibri"/>
        <family val="2"/>
      </rPr>
      <t>disabled.</t>
    </r>
  </si>
  <si>
    <r>
      <rPr>
        <sz val="7"/>
        <rFont val="Calibri"/>
        <family val="2"/>
      </rPr>
      <t>RAC-18</t>
    </r>
  </si>
  <si>
    <r>
      <rPr>
        <sz val="7"/>
        <rFont val="Calibri"/>
        <family val="2"/>
      </rPr>
      <t xml:space="preserve">Third-party VPN remote access should not provide access to network infrastructure that includes networks or systems used to store,
</t>
    </r>
    <r>
      <rPr>
        <sz val="7"/>
        <rFont val="Calibri"/>
        <family val="2"/>
      </rPr>
      <t>transfer, or manipulate content.</t>
    </r>
  </si>
  <si>
    <r>
      <rPr>
        <sz val="7"/>
        <rFont val="Calibri"/>
        <family val="2"/>
      </rPr>
      <t>Servers</t>
    </r>
  </si>
  <si>
    <r>
      <rPr>
        <sz val="7"/>
        <rFont val="Calibri"/>
        <family val="2"/>
      </rPr>
      <t>Server Security</t>
    </r>
  </si>
  <si>
    <r>
      <rPr>
        <sz val="7"/>
        <rFont val="Calibri"/>
        <family val="2"/>
      </rPr>
      <t>Implement measure to secure the provision of Servers used within the organization.</t>
    </r>
  </si>
  <si>
    <r>
      <rPr>
        <sz val="7"/>
        <rFont val="Calibri"/>
        <family val="2"/>
      </rPr>
      <t>SSS-01</t>
    </r>
  </si>
  <si>
    <r>
      <rPr>
        <sz val="7"/>
        <rFont val="Calibri"/>
        <family val="2"/>
      </rPr>
      <t>Server security, including SAN and NAS volumes, must have Antivirus protection.</t>
    </r>
  </si>
  <si>
    <r>
      <rPr>
        <sz val="7"/>
        <rFont val="Calibri"/>
        <family val="2"/>
      </rPr>
      <t>SSS-02</t>
    </r>
  </si>
  <si>
    <r>
      <rPr>
        <sz val="7"/>
        <rFont val="Calibri"/>
        <family val="2"/>
      </rPr>
      <t xml:space="preserve">Server security, including SAN and NAS volumes, must have Secured
</t>
    </r>
    <r>
      <rPr>
        <sz val="7"/>
        <rFont val="Calibri"/>
        <family val="2"/>
      </rPr>
      <t>ports and services.</t>
    </r>
  </si>
  <si>
    <r>
      <rPr>
        <sz val="7"/>
        <rFont val="Calibri"/>
        <family val="2"/>
      </rPr>
      <t>SSS-03</t>
    </r>
  </si>
  <si>
    <r>
      <rPr>
        <sz val="7"/>
        <rFont val="Calibri"/>
        <family val="2"/>
      </rPr>
      <t xml:space="preserve">Server security, including SAN and NAS volumes, must use a standard
</t>
    </r>
    <r>
      <rPr>
        <sz val="7"/>
        <rFont val="Calibri"/>
        <family val="2"/>
      </rPr>
      <t>configuration / image servers.</t>
    </r>
  </si>
  <si>
    <r>
      <rPr>
        <sz val="7"/>
        <rFont val="Calibri"/>
        <family val="2"/>
      </rPr>
      <t>Offsite Servers</t>
    </r>
  </si>
  <si>
    <r>
      <rPr>
        <sz val="7"/>
        <rFont val="Calibri"/>
        <family val="2"/>
      </rPr>
      <t>OFF-01</t>
    </r>
  </si>
  <si>
    <r>
      <rPr>
        <sz val="7"/>
        <rFont val="Calibri"/>
        <family val="2"/>
      </rPr>
      <t>Production servers and systems hosted on third-party networks must be vetted by the content owner prior to deployment / use.</t>
    </r>
  </si>
  <si>
    <r>
      <rPr>
        <sz val="7"/>
        <rFont val="Calibri"/>
        <family val="2"/>
      </rPr>
      <t>OFF-02</t>
    </r>
  </si>
  <si>
    <r>
      <rPr>
        <sz val="7"/>
        <rFont val="Calibri"/>
        <family val="2"/>
      </rPr>
      <t xml:space="preserve">Any external company locations and / or outside vendors should be
</t>
    </r>
    <r>
      <rPr>
        <sz val="7"/>
        <rFont val="Calibri"/>
        <family val="2"/>
      </rPr>
      <t>audited by Disney before content can be released.</t>
    </r>
  </si>
  <si>
    <r>
      <rPr>
        <sz val="7"/>
        <rFont val="Calibri"/>
        <family val="2"/>
      </rPr>
      <t>Cloud Servers</t>
    </r>
  </si>
  <si>
    <r>
      <rPr>
        <sz val="7"/>
        <rFont val="Calibri"/>
        <family val="2"/>
      </rPr>
      <t>CLS-01</t>
    </r>
  </si>
  <si>
    <r>
      <rPr>
        <sz val="7"/>
        <rFont val="Calibri"/>
        <family val="2"/>
      </rPr>
      <t xml:space="preserve">Workflows using cloud hosted servers should be approved by content
</t>
    </r>
    <r>
      <rPr>
        <sz val="7"/>
        <rFont val="Calibri"/>
        <family val="2"/>
      </rPr>
      <t>owners with written consent.</t>
    </r>
  </si>
  <si>
    <r>
      <rPr>
        <sz val="7"/>
        <rFont val="Calibri"/>
        <family val="2"/>
      </rPr>
      <t>CLS-02</t>
    </r>
  </si>
  <si>
    <r>
      <rPr>
        <sz val="7"/>
        <rFont val="Calibri"/>
        <family val="2"/>
      </rPr>
      <t xml:space="preserve">The use of Cloud-Hosted systems and servers is strictly prohibited
</t>
    </r>
    <r>
      <rPr>
        <sz val="7"/>
        <rFont val="Calibri"/>
        <family val="2"/>
      </rPr>
      <t>without advanced written consent.</t>
    </r>
  </si>
  <si>
    <r>
      <t>Overall Comments: </t>
    </r>
    <r>
      <rPr>
        <sz val="14"/>
        <rFont val="Arial"/>
        <family val="2"/>
      </rPr>
      <t> </t>
    </r>
  </si>
  <si>
    <t>TPN Review &amp; Decision</t>
  </si>
  <si>
    <t>TPN address requirements and recommendations within the Best Practices. Specific applications, locations, process descriptions, inventories, etc. are too prescriptive. The expectation is that the Assessor utilizes the MPA/TPN Best Practices and asks the required questions. As applicable, the Assessor reviews the Service Provider Additional Details and evidence and reports their findings, including how everything was verified. During TPN’s QC process, inadequate evidence or information will be sent back to the assessor to update accordingly. </t>
  </si>
  <si>
    <t>1. Employees and Third-Party Personnel </t>
  </si>
  <si>
    <r>
      <t>1. Number of full-time employees at this location.</t>
    </r>
    <r>
      <rPr>
        <sz val="12"/>
        <rFont val="Arial"/>
        <family val="2"/>
      </rPr>
      <t> </t>
    </r>
  </si>
  <si>
    <t>TPN Comments: </t>
  </si>
  <si>
    <t>Included in Baseline Questionnaires:  </t>
  </si>
  <si>
    <t>Number of Employees </t>
  </si>
  <si>
    <r>
      <t>2. Number of freelancers, contractors and sub-contractors at this location.</t>
    </r>
    <r>
      <rPr>
        <sz val="12"/>
        <rFont val="Arial"/>
        <family val="2"/>
      </rPr>
      <t> </t>
    </r>
  </si>
  <si>
    <t>Included in Baseline Questionnaires: </t>
  </si>
  <si>
    <t>Number of Employees (Additional Details Box) </t>
  </si>
  <si>
    <r>
      <t>3. Are employees and third-party personnel required to sign non-disclosure agreements?</t>
    </r>
    <r>
      <rPr>
        <sz val="12"/>
        <rFont val="Arial"/>
        <family val="2"/>
      </rPr>
      <t> </t>
    </r>
  </si>
  <si>
    <t>Included in Best Practices: </t>
  </si>
  <si>
    <t>OR-3.1 - On-boarding/Off-boarding </t>
  </si>
  <si>
    <t>OR 3.3 - Contracts &amp; Service Level Agreements </t>
  </si>
  <si>
    <t>OP 3.1 - High Security Titles </t>
  </si>
  <si>
    <r>
      <t>4. Are employees and third-party personnel given security awareness training upon hiring and before being granted access to content?</t>
    </r>
    <r>
      <rPr>
        <sz val="12"/>
        <rFont val="Arial"/>
        <family val="2"/>
      </rPr>
      <t> </t>
    </r>
  </si>
  <si>
    <t>OR-3.2 – Training &amp; Awareness Program </t>
  </si>
  <si>
    <t>OP-2.0 – Work From Home/Remote Workers </t>
  </si>
  <si>
    <r>
      <t>5. Are employees and third-party personnel issued photo ID?</t>
    </r>
    <r>
      <rPr>
        <sz val="12"/>
        <rFont val="Arial"/>
        <family val="2"/>
      </rPr>
      <t> </t>
    </r>
  </si>
  <si>
    <t>OR-3.1 - On-boarding/Off-boarding (Additional Recommendations) </t>
  </si>
  <si>
    <t>PS-1.1 – Visitors </t>
  </si>
  <si>
    <r>
      <t>6. Warner Bros Discovery needs to assess all vendors that work on pre- release material. Do you use subcontract facilities?</t>
    </r>
    <r>
      <rPr>
        <sz val="12"/>
        <rFont val="Arial"/>
        <family val="2"/>
      </rPr>
      <t> </t>
    </r>
  </si>
  <si>
    <r>
      <t xml:space="preserve">  </t>
    </r>
    <r>
      <rPr>
        <sz val="12"/>
        <color rgb="FFFF0000"/>
        <rFont val="Arial"/>
        <family val="2"/>
      </rPr>
      <t>TPN Comments: </t>
    </r>
  </si>
  <si>
    <t>Subcontract to Third-Party Service Providers </t>
  </si>
  <si>
    <t>Datacenters &amp; Co-Locations </t>
  </si>
  <si>
    <t>2. Security Management </t>
  </si>
  <si>
    <r>
      <t>1. Do you have a data breach and incident response policy or process in place?</t>
    </r>
    <r>
      <rPr>
        <sz val="12"/>
        <rFont val="Arial"/>
        <family val="2"/>
      </rPr>
      <t> </t>
    </r>
  </si>
  <si>
    <r>
      <t> </t>
    </r>
    <r>
      <rPr>
        <sz val="12"/>
        <color rgb="FFFF0000"/>
        <rFont val="Arial"/>
        <family val="2"/>
      </rPr>
      <t>TPN Comments: </t>
    </r>
  </si>
  <si>
    <t>OR-4.0 – Incident Response </t>
  </si>
  <si>
    <t>OR-3.3 – Contracts &amp; Service Level Agreements </t>
  </si>
  <si>
    <t>PS-3.2 - Data Centers, Co-locations &amp; Cloud Providers </t>
  </si>
  <si>
    <t>TS-1.5 - Security Information &amp; Event Management </t>
  </si>
  <si>
    <r>
      <t>2. Do your employees know to follow the incident response plans in place?</t>
    </r>
    <r>
      <rPr>
        <sz val="12"/>
        <rFont val="Arial"/>
        <family val="2"/>
      </rPr>
      <t> </t>
    </r>
  </si>
  <si>
    <t>OR-3.2 - Training &amp; Awareness Program (Additional Recommendations) </t>
  </si>
  <si>
    <t>3. Business Continuity Management </t>
  </si>
  <si>
    <r>
      <t>1. Do you have a business continuity plan?</t>
    </r>
    <r>
      <rPr>
        <sz val="12"/>
        <rFont val="Arial"/>
        <family val="2"/>
      </rPr>
      <t> </t>
    </r>
  </si>
  <si>
    <r>
      <t>OR-1.2 -</t>
    </r>
    <r>
      <rPr>
        <sz val="11"/>
        <rFont val="Arial"/>
        <family val="2"/>
      </rPr>
      <t xml:space="preserve"> </t>
    </r>
    <r>
      <rPr>
        <sz val="12"/>
        <color rgb="FFFF0000"/>
        <rFont val="Arial"/>
        <family val="2"/>
      </rPr>
      <t>Business Continuity &amp; Disaster Recovery Plans </t>
    </r>
  </si>
  <si>
    <r>
      <t>2. Where is the Server / Machine Room located?</t>
    </r>
    <r>
      <rPr>
        <sz val="12"/>
        <rFont val="Arial"/>
        <family val="2"/>
      </rPr>
      <t> </t>
    </r>
  </si>
  <si>
    <t>TPN Comments:  </t>
  </si>
  <si>
    <t>Not directly asked in Best Practice. Detailed facility information, including location should be included in additional details and documentation/evidence such as facility diagrams. </t>
  </si>
  <si>
    <t>Add?</t>
  </si>
  <si>
    <r>
      <t>3. Do you have electronic access installed within your facility?</t>
    </r>
    <r>
      <rPr>
        <sz val="12"/>
        <rFont val="Arial"/>
        <family val="2"/>
      </rPr>
      <t> </t>
    </r>
  </si>
  <si>
    <t>PS-1.2 - Electronic Access Control </t>
  </si>
  <si>
    <t>PS-1.3 - Electronic Access Control Logging &amp; Monitoring </t>
  </si>
  <si>
    <r>
      <t>4. What do you have installed and where?</t>
    </r>
    <r>
      <rPr>
        <sz val="12"/>
        <rFont val="Arial"/>
        <family val="2"/>
      </rPr>
      <t> </t>
    </r>
  </si>
  <si>
    <t>Not directly asked in Best Practice.  However, detailed Electronic Access Information can be included in Assessor Findings for the Electronic Access Controls Best Practice. </t>
  </si>
  <si>
    <t>TPN Best Practice controls include coverage of all entry/exit points to high security areas (including emergency exits), windows, loading docks, fire escapes, and restricted areas. </t>
  </si>
  <si>
    <r>
      <t>5. Do you share your building with other companies?</t>
    </r>
    <r>
      <rPr>
        <sz val="12"/>
        <rFont val="Arial"/>
        <family val="2"/>
      </rPr>
      <t> </t>
    </r>
  </si>
  <si>
    <t>Included in Baseline Questionnaire </t>
  </si>
  <si>
    <t>Work From Home/Remote Workers </t>
  </si>
  <si>
    <t>4. Visitor Management </t>
  </si>
  <si>
    <r>
      <t>1. Are all visitors escorted throughout the facility at all times?</t>
    </r>
    <r>
      <rPr>
        <sz val="12"/>
        <rFont val="Arial"/>
        <family val="2"/>
      </rPr>
      <t> </t>
    </r>
  </si>
  <si>
    <t>PS-1.1 – Visitors (Additional Recommendations) </t>
  </si>
  <si>
    <r>
      <t>2. Are visitors issued identification badges while onsite?</t>
    </r>
    <r>
      <rPr>
        <sz val="12"/>
        <rFont val="Arial"/>
        <family val="2"/>
      </rPr>
      <t> </t>
    </r>
  </si>
  <si>
    <r>
      <t>3. Are logs used to capture incoming visitors?</t>
    </r>
    <r>
      <rPr>
        <sz val="12"/>
        <rFont val="Arial"/>
        <family val="2"/>
      </rPr>
      <t> </t>
    </r>
  </si>
  <si>
    <r>
      <t>4. How long are logs being kept?</t>
    </r>
    <r>
      <rPr>
        <sz val="12"/>
        <rFont val="Arial"/>
        <family val="2"/>
      </rPr>
      <t> </t>
    </r>
  </si>
  <si>
    <t>5. Cameras </t>
  </si>
  <si>
    <r>
      <t>1. Do you have camera systems (analog CCTV or IP cameras)?</t>
    </r>
    <r>
      <rPr>
        <sz val="12"/>
        <rFont val="Arial"/>
        <family val="2"/>
      </rPr>
      <t> </t>
    </r>
  </si>
  <si>
    <t>PS-3.0 – Camera System </t>
  </si>
  <si>
    <r>
      <t>2. How many CCTV or IP cameras do you have?</t>
    </r>
    <r>
      <rPr>
        <sz val="12"/>
        <rFont val="Arial"/>
        <family val="2"/>
      </rPr>
      <t> </t>
    </r>
  </si>
  <si>
    <t>Not directly asked in Best Practice. However, TPN Best Practice controls include coverage of all entry/exit points to high security areas (including emergency exits), windows, loading docks, fire escapes, and restricted areas. </t>
  </si>
  <si>
    <t>Detailed Camera System information should be included in Assessor Findings for the Camera System Best Practice. </t>
  </si>
  <si>
    <r>
      <t>3. Please list their locations.</t>
    </r>
    <r>
      <rPr>
        <sz val="12"/>
        <rFont val="Arial"/>
        <family val="2"/>
      </rPr>
      <t> </t>
    </r>
  </si>
  <si>
    <r>
      <t>4. Is camera footage date/time stamped?</t>
    </r>
    <r>
      <rPr>
        <sz val="12"/>
        <rFont val="Arial"/>
        <family val="2"/>
      </rPr>
      <t> </t>
    </r>
  </si>
  <si>
    <r>
      <t>5. Is CCTV or IP camera footage being retained?</t>
    </r>
    <r>
      <rPr>
        <sz val="12"/>
        <rFont val="Arial"/>
        <family val="2"/>
      </rPr>
      <t> </t>
    </r>
  </si>
  <si>
    <r>
      <t>6. Is the camera system verified on a periodic basis?</t>
    </r>
    <r>
      <rPr>
        <sz val="12"/>
        <rFont val="Arial"/>
        <family val="2"/>
      </rPr>
      <t> </t>
    </r>
  </si>
  <si>
    <t>PS-3.0 – Camera System (Additional Recommendations) </t>
  </si>
  <si>
    <r>
      <t>7. How often is camera functionality verified?</t>
    </r>
    <r>
      <rPr>
        <sz val="12"/>
        <rFont val="Arial"/>
        <family val="2"/>
      </rPr>
      <t> </t>
    </r>
  </si>
  <si>
    <t>Not directly asked in Best Practice. TPN Best Practices include testing camera system regularly.  </t>
  </si>
  <si>
    <r>
      <t>Detailed Camera System information should be included in Assessor Findings for the Camera System Best Practice.</t>
    </r>
    <r>
      <rPr>
        <b/>
        <sz val="12"/>
        <color rgb="FFFF0000"/>
        <rFont val="Arial"/>
        <family val="2"/>
      </rPr>
      <t> </t>
    </r>
  </si>
  <si>
    <t>6. Alarm </t>
  </si>
  <si>
    <r>
      <t>1. Do you have an alarm system?</t>
    </r>
    <r>
      <rPr>
        <sz val="12"/>
        <rFont val="Arial"/>
        <family val="2"/>
      </rPr>
      <t> </t>
    </r>
  </si>
  <si>
    <t>PS-1.4 – Alarm System </t>
  </si>
  <si>
    <t>7. Electronic Access </t>
  </si>
  <si>
    <r>
      <t>1. Is electronic access control in place to all secure areas of the facility?</t>
    </r>
    <r>
      <rPr>
        <sz val="12"/>
        <rFont val="Arial"/>
        <family val="2"/>
      </rPr>
      <t> </t>
    </r>
  </si>
  <si>
    <r>
      <t>2. Does the access control system provide an access log?</t>
    </r>
    <r>
      <rPr>
        <sz val="12"/>
        <rFont val="Arial"/>
        <family val="2"/>
      </rPr>
      <t> </t>
    </r>
  </si>
  <si>
    <r>
      <t>3. How long is the log retained for?</t>
    </r>
    <r>
      <rPr>
        <sz val="12"/>
        <rFont val="Arial"/>
        <family val="2"/>
      </rPr>
      <t> </t>
    </r>
  </si>
  <si>
    <t>8. Content Management Controls </t>
  </si>
  <si>
    <r>
      <t>1. Are portable drives used to store or transport content?</t>
    </r>
    <r>
      <rPr>
        <sz val="12"/>
        <rFont val="Arial"/>
        <family val="2"/>
      </rPr>
      <t> </t>
    </r>
  </si>
  <si>
    <t>Not directly asked in Best Practice. Content Management is addressed in the following Best Practices: </t>
  </si>
  <si>
    <r>
      <t xml:space="preserve">Data I/O Workflows &amp; Systems – Use </t>
    </r>
    <r>
      <rPr>
        <u/>
        <sz val="12"/>
        <color rgb="FF881798"/>
        <rFont val="Arial"/>
        <family val="2"/>
      </rPr>
      <t xml:space="preserve">of </t>
    </r>
    <r>
      <rPr>
        <sz val="12"/>
        <color rgb="FFFF0000"/>
        <rFont val="Arial"/>
        <family val="2"/>
      </rPr>
      <t xml:space="preserve">dedicated data I/O systems, </t>
    </r>
    <r>
      <rPr>
        <strike/>
        <sz val="12"/>
        <color rgb="FF881798"/>
        <rFont val="Arial"/>
        <family val="2"/>
      </rPr>
      <t>Segmented</t>
    </r>
    <r>
      <rPr>
        <u/>
        <sz val="12"/>
        <color rgb="FF881798"/>
        <rFont val="Arial"/>
        <family val="2"/>
      </rPr>
      <t>segmented</t>
    </r>
    <r>
      <rPr>
        <sz val="12"/>
        <color rgb="FFFF0000"/>
        <rFont val="Arial"/>
        <family val="2"/>
      </rPr>
      <t xml:space="preserve"> data I/O network and workflows, content movement must be initiated from the more secure layer, hardware-encrypted hard drives using at least AES 256-bit encryption can also be used to transfer data between production networks and data I/O systems. </t>
    </r>
  </si>
  <si>
    <t>Content Transfer Systems - A minimum of AES 256 encryption end-to-end for content at rest and for content in motion, delete content after it has been on the content transfer devices/systems for more than 24 hours. </t>
  </si>
  <si>
    <t>Detailed information about physical content assets including documentation evidence such as storage device inventory should be included within the additional details and Assessor findings. </t>
  </si>
  <si>
    <r>
      <t>2. Do you utilize a cloud application to manage pipeline workflow?</t>
    </r>
    <r>
      <rPr>
        <sz val="12"/>
        <rFont val="Arial"/>
        <family val="2"/>
      </rPr>
      <t> </t>
    </r>
  </si>
  <si>
    <t>Included in Baseline Questionnaire:  </t>
  </si>
  <si>
    <t>Environments </t>
  </si>
  <si>
    <t>Data Centers, Co-locations &amp; Cloud Providers </t>
  </si>
  <si>
    <t>Shared Security Responsibility Model </t>
  </si>
  <si>
    <t>Cloud Service Provider &amp; Cloud Service Consumer </t>
  </si>
  <si>
    <r>
      <t>8.3 What is the application and does it store thumbnail?</t>
    </r>
    <r>
      <rPr>
        <sz val="12"/>
        <color rgb="FFFF0000"/>
        <rFont val="Arial"/>
        <family val="2"/>
      </rPr>
      <t>  </t>
    </r>
  </si>
  <si>
    <r>
      <t xml:space="preserve">Not directly asked in Best Practice. </t>
    </r>
    <r>
      <rPr>
        <u/>
        <sz val="12"/>
        <color rgb="FF881798"/>
        <rFont val="Arial"/>
        <family val="2"/>
      </rPr>
      <t>Application Hardening Guidelines are addressed</t>
    </r>
  </si>
  <si>
    <r>
      <t>This question is too prescriptive and TPN do not manage approved application lists. Licensed Application Hardening is address in the following Best Practices:</t>
    </r>
    <r>
      <rPr>
        <b/>
        <sz val="12"/>
        <color rgb="FFFF0000"/>
        <rFont val="Arial"/>
        <family val="2"/>
      </rPr>
      <t> </t>
    </r>
  </si>
  <si>
    <r>
      <t>Application Hardening Guidelines - Change vendor default authentication information, such as default passwords, immediately after installation and review other important default security-related parameters, review and update the application hardening guidelines annually and/or when system components are installed or upgraded, minimize the number of identities with privileged or administrator level access , disable unnecessary, unused, or unsecure identities, disable or restrict unnecessary functions and services, invoke time-out facilities that automatically log off applications after a predetermined period of inactivity, install anti-virus/anti-malware on systems where applications are installed.</t>
    </r>
    <r>
      <rPr>
        <b/>
        <sz val="12"/>
        <color rgb="FF7030A0"/>
        <rFont val="Arial"/>
        <family val="2"/>
      </rPr>
      <t> </t>
    </r>
  </si>
  <si>
    <r>
      <t>Detailed information about Cloud based systems and applications including documentation evidence such as application inventory</t>
    </r>
    <r>
      <rPr>
        <b/>
        <sz val="12"/>
        <color rgb="FFFF0000"/>
        <rFont val="Arial"/>
        <family val="2"/>
      </rPr>
      <t xml:space="preserve"> </t>
    </r>
    <r>
      <rPr>
        <sz val="12"/>
        <color rgb="FFFF0000"/>
        <rFont val="Arial"/>
        <family val="2"/>
      </rPr>
      <t>should be included within the SP additional details or Assessor Findings.</t>
    </r>
    <r>
      <rPr>
        <b/>
        <sz val="12"/>
        <color rgb="FFFF0000"/>
        <rFont val="Arial"/>
        <family val="2"/>
      </rPr>
      <t> </t>
    </r>
  </si>
  <si>
    <t>9. Portable Hard Drives and Flash Drives </t>
  </si>
  <si>
    <r>
      <t>1. Do you use portable hard drives and/or flash drives to hold content?</t>
    </r>
    <r>
      <rPr>
        <sz val="12"/>
        <rFont val="Arial"/>
        <family val="2"/>
      </rPr>
      <t> </t>
    </r>
  </si>
  <si>
    <t>Not directly asked in Best Practice. Removable storage security is addressed in the following Best Practices: </t>
  </si>
  <si>
    <r>
      <t xml:space="preserve">Data I/O Workflows &amp; Systems - Hardware-encrypted hard drives using at least </t>
    </r>
    <r>
      <rPr>
        <strike/>
        <sz val="12"/>
        <color rgb="FF7030A0"/>
        <rFont val="Arial"/>
        <family val="2"/>
      </rPr>
      <t>Advanced Encryption Standard (</t>
    </r>
    <r>
      <rPr>
        <sz val="12"/>
        <color rgb="FF7030A0"/>
        <rFont val="Arial"/>
        <family val="2"/>
      </rPr>
      <t>AES</t>
    </r>
    <r>
      <rPr>
        <strike/>
        <sz val="12"/>
        <color rgb="FF7030A0"/>
        <rFont val="Arial"/>
        <family val="2"/>
      </rPr>
      <t>)</t>
    </r>
    <r>
      <rPr>
        <sz val="12"/>
        <color rgb="FF7030A0"/>
        <rFont val="Arial"/>
        <family val="2"/>
      </rPr>
      <t xml:space="preserve"> 256-bit encryption can also be used to transfer data between production networks and data I/O systems, delete content after it has been on the data I/O system for more than 24 hours. </t>
    </r>
  </si>
  <si>
    <t>Content Transfer Systems - Delete content after it has been on the content transfer devices/systems for more than 24 hours </t>
  </si>
  <si>
    <t>Encryption - Minimum of AES 256 encryption for content at rest and in motion, drive-based encryption, encryption of backups of sensitive content </t>
  </si>
  <si>
    <t>Detailed information about physical content assets including documentation evidence such as storage device inventory should be included within the additional details of the Physical Content Assets baseline question. </t>
  </si>
  <si>
    <r>
      <t>2. Do the portable hard drives and/or flash drives provide hardware-based encryption?</t>
    </r>
    <r>
      <rPr>
        <sz val="12"/>
        <rFont val="Arial"/>
        <family val="2"/>
      </rPr>
      <t> </t>
    </r>
  </si>
  <si>
    <t>TS-1.0 - Data I/O Workflows &amp; Systems </t>
  </si>
  <si>
    <t>TS-1.15 - Content Transfer Systems </t>
  </si>
  <si>
    <t>TS-3.0 – Encryption </t>
  </si>
  <si>
    <t>10. Vaults and Safes </t>
  </si>
  <si>
    <r>
      <t>1. Do you have a vault?</t>
    </r>
    <r>
      <rPr>
        <sz val="12"/>
        <rFont val="Arial"/>
        <family val="2"/>
      </rPr>
      <t> </t>
    </r>
  </si>
  <si>
    <t>Not directly asked in Best Practice. Facility security is included in the following Best Practices: </t>
  </si>
  <si>
    <t>Electronic Access Controls - Assign electronic access to specific areas based on job function and responsibilities (e.g., vault, server/machine room, etc.) to authorized personnel only </t>
  </si>
  <si>
    <t>Alarm System - Install and maintain an Alarm System that covers all entry/exit points to high security areas (including emergency exits), windows, loading docks, fire escapes, and restricted areas (e.g., vault, server/machine room, etc.) </t>
  </si>
  <si>
    <t>Camera System - Install and maintain a Camera System that covers all entry/exit points to high security areas (including emergency exits), windows, loading docks, fire escapes, and restricted areas (e.g., vault, server/machine room, etc.) </t>
  </si>
  <si>
    <t>Detailed facility information including documentation evidence such as physical security storage inventory should be included in site descriptions and baseline questionnaire additional details. </t>
  </si>
  <si>
    <r>
      <t>2. Do employees have access to the safe/vault?</t>
    </r>
    <r>
      <rPr>
        <sz val="12"/>
        <rFont val="Arial"/>
        <family val="2"/>
      </rPr>
      <t> </t>
    </r>
  </si>
  <si>
    <t>WBD SCF Domain</t>
  </si>
  <si>
    <t>WBD SCF Sub-Domain</t>
  </si>
  <si>
    <t>WBD SCF Control</t>
  </si>
  <si>
    <t>SCF #</t>
  </si>
  <si>
    <t>WBD Secure Controls Framework (SCF)
Control Description</t>
  </si>
  <si>
    <t>Control Mapping</t>
  </si>
  <si>
    <t>Risk Threat Summary</t>
  </si>
  <si>
    <t>TPN Comments</t>
  </si>
  <si>
    <t>NIST CSF</t>
  </si>
  <si>
    <t>MPA 
Content Security Program
v5.2</t>
  </si>
  <si>
    <t>DDQ</t>
  </si>
  <si>
    <t>EMEA
EU
GDPR</t>
  </si>
  <si>
    <t>Relative Control Weighting</t>
  </si>
  <si>
    <t>Function Grouping</t>
  </si>
  <si>
    <t>R-AC-1</t>
  </si>
  <si>
    <t>R-AC-2</t>
  </si>
  <si>
    <t>R-AC-3</t>
  </si>
  <si>
    <t>R-AC-4</t>
  </si>
  <si>
    <t>R-AM-1</t>
  </si>
  <si>
    <t>R-AM-2</t>
  </si>
  <si>
    <t>R-AM-3</t>
  </si>
  <si>
    <t>R-BC-1</t>
  </si>
  <si>
    <t>R-BC-2</t>
  </si>
  <si>
    <t>R-BC-3</t>
  </si>
  <si>
    <t>R-BC-4</t>
  </si>
  <si>
    <t>R-BC-5</t>
  </si>
  <si>
    <t>R-EX-1</t>
  </si>
  <si>
    <t>R-EX-2</t>
  </si>
  <si>
    <t>R-EX-3</t>
  </si>
  <si>
    <t>R-EX-4</t>
  </si>
  <si>
    <t>R-EX-5</t>
  </si>
  <si>
    <t>R-EX-6</t>
  </si>
  <si>
    <t>R-EX-7</t>
  </si>
  <si>
    <t>R-GV-1</t>
  </si>
  <si>
    <t>R-GV-2</t>
  </si>
  <si>
    <t>R-GV-3</t>
  </si>
  <si>
    <t>R-GV-4</t>
  </si>
  <si>
    <t>R-GV-5</t>
  </si>
  <si>
    <t>R-GV-6</t>
  </si>
  <si>
    <t>R-GV-7</t>
  </si>
  <si>
    <t>R-GV-8</t>
  </si>
  <si>
    <t>R-IR-1</t>
  </si>
  <si>
    <t>R-IR-2</t>
  </si>
  <si>
    <t>R-IR-3</t>
  </si>
  <si>
    <t>R-IR-4</t>
  </si>
  <si>
    <t>R-SA-1</t>
  </si>
  <si>
    <t>R-SA-2</t>
  </si>
  <si>
    <t>Organizational Governance</t>
  </si>
  <si>
    <t>Security Governance</t>
  </si>
  <si>
    <t xml:space="preserve">Assigned Security Responsibilities </t>
  </si>
  <si>
    <t>GOV-01</t>
  </si>
  <si>
    <t xml:space="preserve">The organization must assign a qualified individual with the mission and resources to centrally-manage, coordinate, develop, implement and maintain an enterprise-wide security program. </t>
  </si>
  <si>
    <t>Mapped (Column H)</t>
  </si>
  <si>
    <t>GOV-04</t>
  </si>
  <si>
    <t>OR-1.0(G)</t>
  </si>
  <si>
    <t>G.7</t>
  </si>
  <si>
    <t>Identify</t>
  </si>
  <si>
    <t xml:space="preserve">Security Governance Program </t>
  </si>
  <si>
    <t>GOV-02</t>
  </si>
  <si>
    <t>The organization must ensure that a centrally managed framework is adopted to document and govern security across the organization through the development of an Information Security Program / Manual.</t>
  </si>
  <si>
    <t>GV.2</t>
  </si>
  <si>
    <t>Art 32.1
Art 32.2
Art 32.3
Art 32.4</t>
  </si>
  <si>
    <t>Security Governance Framework</t>
  </si>
  <si>
    <t>GOV-03</t>
  </si>
  <si>
    <t xml:space="preserve">The organizational security framework should be aligned to an industry recognized framework. </t>
  </si>
  <si>
    <t>GV.1</t>
  </si>
  <si>
    <t>Periodic Review &amp; Update of Security Program</t>
  </si>
  <si>
    <t xml:space="preserve">The organization must implement a process to review the security program, including policies, standards and procedures, at planned intervals or if significant changes occur to ensure their continuing suitability, adequacy and effectiveness. </t>
  </si>
  <si>
    <t>GV.3</t>
  </si>
  <si>
    <t xml:space="preserve">Risk Management Program </t>
  </si>
  <si>
    <t>RSK-01</t>
  </si>
  <si>
    <t xml:space="preserve">A formal information security risk assessment methodology must be defined. This risk assessment methodology must include the following at a minimum: 
A formal definition of risk-related terms including but is not limited to scope, an asset, likelihood, inherent risk, residual risk, compensating controls, and impact
Risk management process with defined roles and responsibilities
A mechanism to Identify potential threats to systems, software, or applications 
A mechanism to Identify and classify vulnerabilities to systems, software, or applications 
Consideration of the volume and classification of data at rest and in transit
Treatment plans for addressing an identified risk </t>
  </si>
  <si>
    <t>GV.4</t>
  </si>
  <si>
    <t>Art 32.1
Art 32.2</t>
  </si>
  <si>
    <t xml:space="preserve">Risk Assessment </t>
  </si>
  <si>
    <t>RSK-02</t>
  </si>
  <si>
    <t>The organization must conduct recurring assessments of risk that includes the likelihood and magnitude of harm, from unauthorized access, use, disclosure, disruption, modification or destruction of the organization's systems and data. The organization must react accordingly upon identifying new security vulnerabilities, including using outside sources for security vulnerability information. </t>
  </si>
  <si>
    <t>RSK-04</t>
  </si>
  <si>
    <t>Art 35.1
Art 35.2
Art 35.3
Art 35.7
Art 35.8
Art 35.9
Art 35.11</t>
  </si>
  <si>
    <t>Risk Register</t>
  </si>
  <si>
    <t>RSK-03</t>
  </si>
  <si>
    <t>The organization must maintain a centralized document (e.g., risk register) that facilitates monitoring and reporting of risks, and tracks risk exceptions, including exception approvals.</t>
  </si>
  <si>
    <t>Art 35.1</t>
  </si>
  <si>
    <t xml:space="preserve">Risk Remediation </t>
  </si>
  <si>
    <t>The organization must remediate risks to the lowest possible level based on likelihood and impact. Mitigating controls must be documented within the risk register and tagged to the relevant risk. </t>
  </si>
  <si>
    <t>RSK-06</t>
  </si>
  <si>
    <t>Business Continuity &amp; Disaster Recovery</t>
  </si>
  <si>
    <t>Business Continuity</t>
  </si>
  <si>
    <t xml:space="preserve">Business Impact Analysis (BIA) </t>
  </si>
  <si>
    <t>RSK-05</t>
  </si>
  <si>
    <t>The organization must ensure mechanisms exist to conduct a Business Impact Analysis (BIA) to identify and assess security and data protection risks.</t>
  </si>
  <si>
    <t>RSk-08</t>
  </si>
  <si>
    <t>OR-2.0(G)</t>
  </si>
  <si>
    <t>Risk Review</t>
  </si>
  <si>
    <t>The organization must, at a minimum annually, review existing risks to update risk assessment documentation and ensure risk progression/tracking is accurate.</t>
  </si>
  <si>
    <t>RSK-07</t>
  </si>
  <si>
    <t>Human Resources Security</t>
  </si>
  <si>
    <t xml:space="preserve">Personnel Screening </t>
  </si>
  <si>
    <t>HRS-01</t>
  </si>
  <si>
    <t>The organization must manage personnel security risk by screening individuals prior to authorizing access.</t>
  </si>
  <si>
    <t>HRS-04</t>
  </si>
  <si>
    <t>OR-3.0
OR-3.1</t>
  </si>
  <si>
    <t>HR.1
HR1.a</t>
  </si>
  <si>
    <t>Art 32.1
Art 32.2
Art 32.4</t>
  </si>
  <si>
    <t>Role Based Training</t>
  </si>
  <si>
    <t>HRS-02</t>
  </si>
  <si>
    <t>The organization must verify that individuals accessing a system processing, storing, or transmitting sensitive information are formally trained on all the relevant types of information to which they have access on the system.</t>
  </si>
  <si>
    <t>HRS-04.2</t>
  </si>
  <si>
    <t>Rules of Behavior</t>
  </si>
  <si>
    <t>HRS-03</t>
  </si>
  <si>
    <t>The organization must define acceptable and unacceptable rules of behavior, including consequences for unacceptable behavior.</t>
  </si>
  <si>
    <t>HRS-05.1</t>
  </si>
  <si>
    <t>LDP.32</t>
  </si>
  <si>
    <t>Social Media &amp; Social Networking Restrictions</t>
  </si>
  <si>
    <t xml:space="preserve">The organization must define rules of behavior that contain explicit restrictions on the use of social media and networking sites, posting information on commercial websites and sharing account information. </t>
  </si>
  <si>
    <t>HRS-05.2</t>
  </si>
  <si>
    <t>Use of Communications Technology</t>
  </si>
  <si>
    <t>HRS-05</t>
  </si>
  <si>
    <t xml:space="preserve">The organization must establish usage restrictions and implementation guidance for communications technologies based on the potential to cause damage to systems, if used maliciously. </t>
  </si>
  <si>
    <t>HRS-05.3</t>
  </si>
  <si>
    <t>Use of Mobile Devices</t>
  </si>
  <si>
    <t>HRS-06</t>
  </si>
  <si>
    <t>The organization must establish usage restrictions and implementation guidance to manage business risks associated with permitting mobile device access to organizational resources.</t>
  </si>
  <si>
    <t>HRS-05.5</t>
  </si>
  <si>
    <t>HRS-07</t>
  </si>
  <si>
    <t>The organization must require Non-Disclosure Agreements (NDAs) or similar confidentiality agreements that reflect the needs to protect data and operational details, or both employees and third-parties.</t>
  </si>
  <si>
    <t>HRS-06.1</t>
  </si>
  <si>
    <t>OR-3.1
PS-1.1</t>
  </si>
  <si>
    <t>LDP.33</t>
  </si>
  <si>
    <t>Work From Home Policy</t>
  </si>
  <si>
    <t>HRS-08</t>
  </si>
  <si>
    <t>The organization must establish usage restrictions and implementation guidance to manage business risks associated with permitting remote users to access to organizational resources from outside a centralized facility.</t>
  </si>
  <si>
    <t xml:space="preserve">Covered in BP:
OP-2.0 - Work From Home/Remote Workers
• Risk Management
TS-2.9 - Remote Access
</t>
  </si>
  <si>
    <t>NET-14.5</t>
  </si>
  <si>
    <t>Protect</t>
  </si>
  <si>
    <t>Separation of Duties (SoD)</t>
  </si>
  <si>
    <t>HRS-09</t>
  </si>
  <si>
    <t>The organization must implement and maintain Separation of Duties (SoD) to prevent potential inappropriate activity without collusion.</t>
  </si>
  <si>
    <t>HRS-11</t>
  </si>
  <si>
    <t>Employee ID</t>
  </si>
  <si>
    <t>HRS-10</t>
  </si>
  <si>
    <t xml:space="preserve">The organization must implement and maintain a mechnism of verifying the identity of employees within the facility. </t>
  </si>
  <si>
    <t xml:space="preserve">Covered in AR:
OR-3.1 - On-boarding/Off-boarding
• Issue photo ID badge for all relevant employees and third-party personnel
</t>
  </si>
  <si>
    <t>Policy Familiarization &amp; Acknowledgement</t>
  </si>
  <si>
    <t>The organization must ensure that mechanisms exist to ensure personnel receive recurring familiarization with the organization’s security policies and provide formal acknowledgement.</t>
  </si>
  <si>
    <t>HRS-05.7</t>
  </si>
  <si>
    <t>Automated Employment Status Notifications</t>
  </si>
  <si>
    <t>HRS-12</t>
  </si>
  <si>
    <t>The organization must ensure mechanisms exist to notify Identity and Access Management (IAM) personnel or roles upon commencement or termination of an individual employment or contract.</t>
  </si>
  <si>
    <t>HRS-09.4</t>
  </si>
  <si>
    <t>Asset Collection</t>
  </si>
  <si>
    <t>HRS-13</t>
  </si>
  <si>
    <t>The organization must ensure that organization-owned assets, if physical, are recovered upon termination of an individual's employment. Digital ownership of assets must also be transferred prior to termination.</t>
  </si>
  <si>
    <t>HRS-09.1</t>
  </si>
  <si>
    <t>AM.4</t>
  </si>
  <si>
    <t xml:space="preserve">Post-Employment Requirements </t>
  </si>
  <si>
    <t>HRS-14</t>
  </si>
  <si>
    <t>The organization must govern former employee behavior by notifying terminated individuals of applicable, legally binding post-employment requirements for the protection of organizational information.</t>
  </si>
  <si>
    <t>HRS-06.2</t>
  </si>
  <si>
    <t>Employee Record Retention</t>
  </si>
  <si>
    <t>HRS-15</t>
  </si>
  <si>
    <t>The organization must ensure employee records are retained for as long as permitted by local law.</t>
  </si>
  <si>
    <t xml:space="preserve">Security Awareness &amp; Training </t>
  </si>
  <si>
    <t xml:space="preserve">Security Minded Workforce </t>
  </si>
  <si>
    <t>SAT-01</t>
  </si>
  <si>
    <t xml:space="preserve">The organization must ensure the implementation of security workforce development and awareness program. </t>
  </si>
  <si>
    <t>LDP.34</t>
  </si>
  <si>
    <t>Sensitive Information Storage, Handling &amp; Processing</t>
  </si>
  <si>
    <t>SAT-02</t>
  </si>
  <si>
    <t>The organization must ensure that every user accessing a system processing, storing or transmitting sensitive information is formally trained in data handling requirements.</t>
  </si>
  <si>
    <t xml:space="preserve">Covered in BP:
OR-3.2 - Training &amp; Awareness Program
• Develop tailored training based on job responsibilities (e.g., interaction with content)
</t>
  </si>
  <si>
    <t>SAT-03.3</t>
  </si>
  <si>
    <t xml:space="preserve">Role-Based Security Training </t>
  </si>
  <si>
    <t>SAT-03</t>
  </si>
  <si>
    <t>The organization must provide all employees and contractors appropriate awareness education and training that is relevant for their job function, before authorizing access to the system or performing assigned duties, when required by system changes, and annually thereafter.</t>
  </si>
  <si>
    <t>Suspicious Communications &amp; Anomalous System Behavior</t>
  </si>
  <si>
    <t>SAT-04</t>
  </si>
  <si>
    <t>The organization must provide training to personnel on organization-defined indicators of malware to recognize suspicious communications and anomalous behavior.</t>
  </si>
  <si>
    <t>SAT-03.2</t>
  </si>
  <si>
    <t>Social Engineering &amp; Mining</t>
  </si>
  <si>
    <t>SAT-05</t>
  </si>
  <si>
    <t>The organization must include awareness training on recognizing and reporting potential and actual instances of social engineering and social mining.</t>
  </si>
  <si>
    <t>SAT-02.2</t>
  </si>
  <si>
    <t>OR-3.2(G)</t>
  </si>
  <si>
    <t xml:space="preserve">Practical Exercises </t>
  </si>
  <si>
    <t>SAT-06</t>
  </si>
  <si>
    <t>The organization must include practical exercises in cybersecurity training that reinforces training objectives.</t>
  </si>
  <si>
    <t>SAT-03.1</t>
  </si>
  <si>
    <t>Simulated Cyber Attack Scenario Training</t>
  </si>
  <si>
    <t>SAT-07</t>
  </si>
  <si>
    <t>The organization must include simulated actual cyber-attacks through practical exercises that are aligned with current threat scenarios.</t>
  </si>
  <si>
    <t>SAT-02.1</t>
  </si>
  <si>
    <t xml:space="preserve">Security Training Records </t>
  </si>
  <si>
    <t>SAT-08</t>
  </si>
  <si>
    <t>The organization must document, retain and monitor individual training activities, including basic security awareness training, ongoing awareness training and specific-system training.</t>
  </si>
  <si>
    <t xml:space="preserve">Third-Party Management </t>
  </si>
  <si>
    <t xml:space="preserve">Third-Party Services </t>
  </si>
  <si>
    <t>TPM-01</t>
  </si>
  <si>
    <t>The organization must ensure that mechanisms exist to mitigate the risks associated with third-party access to the organization’s systems and data.</t>
  </si>
  <si>
    <t>TP.2</t>
  </si>
  <si>
    <t>Third-Party Risk Assessments &amp; Approvals</t>
  </si>
  <si>
    <t>TPM-02</t>
  </si>
  <si>
    <t>Organization must conduct a risk assessment prior to the acquisition or outsourcing of technology-related services.The risk assessment must include a review of all/any current security framework assessments (e.g., SOC2, NIST, TPN, etc)</t>
  </si>
  <si>
    <t>TPM-04.1</t>
  </si>
  <si>
    <t>Contract Flow-Down Requirements</t>
  </si>
  <si>
    <t>TPM-03</t>
  </si>
  <si>
    <t>The organization must ensure that mechanisms exist to ensure cybersecurity and privacy requirements are included in contracts that flow-down to applicable sub-contractors and suppliers.</t>
  </si>
  <si>
    <t xml:space="preserve">Covered in BP:
OR-3.3 - Contracts &amp; Service Level Agreements
</t>
  </si>
  <si>
    <t>TPM-05.2</t>
  </si>
  <si>
    <t>LDP.17</t>
  </si>
  <si>
    <t>Third-Party Contract Requirements</t>
  </si>
  <si>
    <t>TPM-04</t>
  </si>
  <si>
    <t>The organization must identify, regularly review and document third-party confidentiality, Non-Disclosure Agreements (NDAs) and other contracts that reflect the organization’s needs to protect systems and data.</t>
  </si>
  <si>
    <t>Art 28.1
Art 28.2
Art 28.3
Art 28.4
Art 28.5
Art 28.6
Art 28.9
Art 28.10
Art 29</t>
  </si>
  <si>
    <t>Security Compromise Notification Agreements</t>
  </si>
  <si>
    <t>TPM-05</t>
  </si>
  <si>
    <t>The organization must compel Third-Party Service Providers (TSP) to provide notification of actual or potential compromises in the supply chain that can potentially affect or have adversely affected systems, applications and/or services that the organization utilizes.</t>
  </si>
  <si>
    <t>Covered in BP:
OR-3.3 - Contracts &amp; Service Level Agreements
• Handling and reporting of incidents</t>
  </si>
  <si>
    <t>TPM-05.1</t>
  </si>
  <si>
    <t>LDP.18</t>
  </si>
  <si>
    <t>Detect</t>
  </si>
  <si>
    <t xml:space="preserve">Physical &amp; Environmental Security </t>
  </si>
  <si>
    <t xml:space="preserve">Physical  Security </t>
  </si>
  <si>
    <t>Physical &amp; Environmental Protections</t>
  </si>
  <si>
    <t>PES-01</t>
  </si>
  <si>
    <t xml:space="preserve">The organization must document the implementation and operation of physical and environmental protection controls. </t>
  </si>
  <si>
    <t>OR-3.1
PS-1.0
PS-1.2
PS-1.5
PS-2.0</t>
  </si>
  <si>
    <t>PE.4</t>
  </si>
  <si>
    <t xml:space="preserve">Physical Security </t>
  </si>
  <si>
    <t>Site Security Plan (SitePlan)</t>
  </si>
  <si>
    <t>PES-02</t>
  </si>
  <si>
    <t>The organization must document a Site Security Plan (SitePlan) for each site to summarize the implemented security controls (e.g., Access control points, CCTV coverage zones, Alarm zoning, etc.) to protect physical access to assets, as well as applicable risks and threats.</t>
  </si>
  <si>
    <t xml:space="preserve">
For committee review - ISMS and Risk Management Program, etc</t>
  </si>
  <si>
    <t>PES-01.1</t>
  </si>
  <si>
    <t xml:space="preserve">Physical Access Control </t>
  </si>
  <si>
    <t>PES-03</t>
  </si>
  <si>
    <t>The organization must ensure that physical access control mechanisms exist to enforce physical access authorizations for all physical access points (including designated entry/exit points) to facilities (excluding those areas within the facility officially designated as publicly accessible).</t>
  </si>
  <si>
    <t>OP-3.2
PS-1.0
PS-1.2
PS-1.5
PS-2.0</t>
  </si>
  <si>
    <t>Windows/Doors</t>
  </si>
  <si>
    <t>PES-04</t>
  </si>
  <si>
    <t>The organization must ensure that sight lines to devices (Monitors, TVs, etc) displaying digital or physical assets, from areas outside the secure zone must be restricted.</t>
  </si>
  <si>
    <t xml:space="preserve">Covered in AR:
PS-3.0 - Camera System
• Avoid capturing content on display
</t>
  </si>
  <si>
    <t>PES-12</t>
  </si>
  <si>
    <t>Management</t>
  </si>
  <si>
    <t>KEY-01</t>
  </si>
  <si>
    <t>The organization must ensure the allocation of physcial keys is recorded and managed.</t>
  </si>
  <si>
    <t>EAC Override</t>
  </si>
  <si>
    <t>KEY-02</t>
  </si>
  <si>
    <t xml:space="preserve">The organization must ensure that mechanisms are in place to provide a “forced open” notification or alarm, if physical keys are used to override electronic access controls, that should be automatically triggered and investigated. </t>
  </si>
  <si>
    <r>
      <rPr>
        <b/>
        <sz val="8"/>
        <color rgb="FFFF0000"/>
        <rFont val="Calibri (Body)"/>
      </rPr>
      <t>For committee review</t>
    </r>
    <r>
      <rPr>
        <sz val="8"/>
        <color rgb="FFFF0000"/>
        <rFont val="Calibri"/>
        <family val="2"/>
        <scheme val="minor"/>
      </rPr>
      <t xml:space="preserve">
Will add to Alarm System AR</t>
    </r>
  </si>
  <si>
    <t>Key Storage</t>
  </si>
  <si>
    <t>KEY-03</t>
  </si>
  <si>
    <t>The organization must ensure that access to unassigned keys is restricted. (i.e. Stored in a safe, server room, lock box, etc).</t>
  </si>
  <si>
    <t>Covered in BP:
PS-1.5 - Keys</t>
  </si>
  <si>
    <t>Inventory</t>
  </si>
  <si>
    <t>KEY-04</t>
  </si>
  <si>
    <t xml:space="preserve">The organization must ensure that a periodic inventory count of all assigned keys is conducted. </t>
  </si>
  <si>
    <t>Controlled Ingress &amp; Egress Points</t>
  </si>
  <si>
    <t>EAC-01</t>
  </si>
  <si>
    <t>The organization must ensure that mechanisms exist, through the implementation of Electronic Access Control to limit and monitor physical access through controlled ingress and egress points  (excluding those areas within the facility officially designated as publicly accessible).</t>
  </si>
  <si>
    <t>PES-03.1</t>
  </si>
  <si>
    <t>PS-1.0
PS-1.4
PS-2.0</t>
  </si>
  <si>
    <t>Working in Secure Areas</t>
  </si>
  <si>
    <t>EAC-02</t>
  </si>
  <si>
    <t>The organization must ensure that mechanisms exist to allow only authorized personnel access to secure areas based on job function and responsibility.</t>
  </si>
  <si>
    <t>PES-04.1</t>
  </si>
  <si>
    <t>OP-3.2
PS-1.0
PS-1.2</t>
  </si>
  <si>
    <t xml:space="preserve">Physical Access Logs </t>
  </si>
  <si>
    <t>EAC-03</t>
  </si>
  <si>
    <t>The organization must ensure that physical access control mechanisms exist to generate a log entry for each access through controlled ingress and egress points.</t>
  </si>
  <si>
    <t>PES-03.3</t>
  </si>
  <si>
    <t>OP-3.2
PS-1.1
PS-1.2</t>
  </si>
  <si>
    <t>EAC-04</t>
  </si>
  <si>
    <t>The organization must ensure that Electronic Access Control log is retained for 12 months.</t>
  </si>
  <si>
    <t>Covered in BP:
PS-1.3 - Electronic Access Control Logging &amp; Monitoring
• Retain logs for one year at a minimum,  in accordance with local laws, regulations, and agreements</t>
  </si>
  <si>
    <t>Unallocated Stock</t>
  </si>
  <si>
    <t>EAC-05</t>
  </si>
  <si>
    <t xml:space="preserve">The organization must ensure that mechanisms are in place to restrict personnel from unallocated stock (Fob, Card, etc.). </t>
  </si>
  <si>
    <t>Covered in BP:
PS-1.2 - Electronic Access Control
Establish and regularly review a process to implement Electronic Access Control (EAC) to cover all high security areas</t>
  </si>
  <si>
    <t>NFC / Bluetooth systems</t>
  </si>
  <si>
    <t>EAC-06</t>
  </si>
  <si>
    <t>The organization must ensure that mechanisms exist to restrict the access via NFC or Bluetooth devices to one per employee. </t>
  </si>
  <si>
    <t>For committee review - Electronic Access Control</t>
  </si>
  <si>
    <t>Alarm</t>
  </si>
  <si>
    <t>ALA-01</t>
  </si>
  <si>
    <t xml:space="preserve">The organization must ensure that mechanisms are in place to ensure the integrity of the facility, if not manned 24/7, through the implementation of a centralized, audible alarm system that covers all entry and exit points (including emergency exits). Additional alarms should be considered in internal secure areas such as server rooms, machine rooms, edit suites, screening rooms, projection booths and/or vault. </t>
  </si>
  <si>
    <t>PES-09.1</t>
  </si>
  <si>
    <t>ALA-02</t>
  </si>
  <si>
    <t>The organization must ensure that the alarm system is monitored, by appropriate individuals, through either physical or automated methods. </t>
  </si>
  <si>
    <t>PES-05.1</t>
  </si>
  <si>
    <t>PS-1.3
PS-1.4
PS-3.0</t>
  </si>
  <si>
    <t>Notification</t>
  </si>
  <si>
    <t>ALA-03</t>
  </si>
  <si>
    <t>The organization must ensure that mechnisms are in place to ensure alarm notification is delivered, either directly or via a nominated / contracted individual to the appropriate organizational personnel. </t>
  </si>
  <si>
    <t>Covered in BP:
PS-1.4 - Alarm System
• Automated alerts
• Escalation configurations and/or procedures to appropriate personnel</t>
  </si>
  <si>
    <t>Alarm Response</t>
  </si>
  <si>
    <t>ALA-04</t>
  </si>
  <si>
    <t>The organization must ensure that physical mechanisms exist to monitor for, detect and respond to physical security incidents. Alarm event should be included in the organizational incident response plan.</t>
  </si>
  <si>
    <t>Testing</t>
  </si>
  <si>
    <t>ALA-05</t>
  </si>
  <si>
    <t xml:space="preserve">The organization must ensure that the alarm system is tested on a quarterly basis and maintained as required. </t>
  </si>
  <si>
    <t>Respond</t>
  </si>
  <si>
    <t>Alarm Log</t>
  </si>
  <si>
    <t>ALA-06</t>
  </si>
  <si>
    <t>The organization must ensure that the alarm system has the ability to log every alarm state change (e.g., Set to Unset) and the time and individual that triggered the change. The alarm log must be retained for 12 months.</t>
  </si>
  <si>
    <t>For committee review - Alarm System AR
Add to Platinum</t>
  </si>
  <si>
    <t>Security Guards</t>
  </si>
  <si>
    <t>Roles</t>
  </si>
  <si>
    <t>GDS-01</t>
  </si>
  <si>
    <t>The organization must ensure that security guards, if deemed necessary, are deployed with appropriate roles and responsibilities.</t>
  </si>
  <si>
    <t xml:space="preserve">Covered in BP:
OR-3.1 - On-boarding/Off-boarding
• Complete required training
OR-3.2 - Training &amp; Awareness Program
• Develop tailored training based on job responsibilities
</t>
  </si>
  <si>
    <t>Non-Disclosure Agreements</t>
  </si>
  <si>
    <t>GDS-02</t>
  </si>
  <si>
    <t xml:space="preserve">The organization must require that security guards, either as individuals or the larger security organization, have Non-Disclosure Agreements (NDAs) or similar confidentiality agreements that reflect the needs to protect data and operational details. </t>
  </si>
  <si>
    <t xml:space="preserve">Covered in BP:
OR-3.3 - Contracts &amp; Service Level Agreements
• Confidentiality Agreements/NDAs
</t>
  </si>
  <si>
    <t>Procedures</t>
  </si>
  <si>
    <t>GDS-03</t>
  </si>
  <si>
    <t>The organization must require that security guard's procedures be reviewed and updated to address any gaps/improvements.</t>
  </si>
  <si>
    <t xml:space="preserve">Covered in BP:
OR-3.2 - Training &amp; Awareness Program
• Develop tailored training based on job responsibilities
• Develop a program to test effectiveness of training (AR)
</t>
  </si>
  <si>
    <t>Searches</t>
  </si>
  <si>
    <t>GDS-04</t>
  </si>
  <si>
    <t>Physical access control mechanisms exist to inspect personnel and their personal effects (e.g., personal property ordinarily worn or carried by the individual, including vehicles) to prevent the unauthorized exfiltration of data and technology assets.</t>
  </si>
  <si>
    <t>PES-04.2</t>
  </si>
  <si>
    <t>Electronic Scanning</t>
  </si>
  <si>
    <t>GDS-05</t>
  </si>
  <si>
    <t>The organization must ensure that mechanisms are in place to conduct an electronic scan of all personnel leaving the facility (e.g., Metal Detector, Handheld Wand, etc.).</t>
  </si>
  <si>
    <t>For committee review -  Entry/Exit Points AR
Add to Platinum</t>
  </si>
  <si>
    <t>System</t>
  </si>
  <si>
    <t>CAM-01</t>
  </si>
  <si>
    <t>The organization must implement, or if landlord provided, have access to, a mechanism to monitor and record all areas where WBD assets are handled, stored or accessed.</t>
  </si>
  <si>
    <t>Positioning</t>
  </si>
  <si>
    <t>CAM-02</t>
  </si>
  <si>
    <t>The organization must ensure CCTV cameras are positioned to capture all ingress points to secure areas and avoid capturing assets displayed on screens. Where deemed relevant, low-light capable cameras must be installed.</t>
  </si>
  <si>
    <t>PS-3.0(G)</t>
  </si>
  <si>
    <t>Storage</t>
  </si>
  <si>
    <t>CAM-03</t>
  </si>
  <si>
    <t>The organization must ensure mechanisms are in place to store captured CCTV footage in a secure location with limited physcial or/and digital access.</t>
  </si>
  <si>
    <t>Requirements</t>
  </si>
  <si>
    <t>CAM-04</t>
  </si>
  <si>
    <t xml:space="preserve">The organization must ensure that captured CCTV footage is stamped with the time and date of recording. </t>
  </si>
  <si>
    <t>Resolution</t>
  </si>
  <si>
    <t>CAM-05</t>
  </si>
  <si>
    <t>The organization must ensure that the CCTV footage is of sufficient frame rate and resolution to clearly recognize facial features as individuals enter the facility/secure area. The minimum acceptable frame rate is 5 frames per second.</t>
  </si>
  <si>
    <t>Retention</t>
  </si>
  <si>
    <t>CAM-06</t>
  </si>
  <si>
    <t>The organization must ensure mechanisms are in place to ensure camera footage is retained for at least 90 days.</t>
  </si>
  <si>
    <t>Access Restrictions</t>
  </si>
  <si>
    <t>CAM-07</t>
  </si>
  <si>
    <t>The organization must ensure mechanisms are in place to restrict physical and/or logical access to the surveillance camera console and to camera equipment (e.g., DVRs, NVRs, etc.) to authorized personnel only.</t>
  </si>
  <si>
    <t>Covered in BP:
PS-3.0 - Camera System
• Restrict physical and/or logical access to the surveillance camera console and to camera equipment (e.g., DVRs, NVRs, etc.) to authorized personnel only</t>
  </si>
  <si>
    <t>Review</t>
  </si>
  <si>
    <t>CAM-08</t>
  </si>
  <si>
    <t>The organization must ensure that the camera system is subjected to regular reviews of both footage and coverage areas.</t>
  </si>
  <si>
    <t>Covered in BP:
PS-3.0 - Camera System
• Monitor footage during operating hours and immediately investigate detected security incidents
• Test surveillance equipment regularly</t>
  </si>
  <si>
    <t>Visitor Control</t>
  </si>
  <si>
    <t>VIS-01</t>
  </si>
  <si>
    <t xml:space="preserve">Physical access control mechanisms exist to identify, authorize and monitor visitors before allowing access to the facility (other than areas designated as publicly accessible). </t>
  </si>
  <si>
    <t>PES-06</t>
  </si>
  <si>
    <t>OP-1.0
PS-1.1</t>
  </si>
  <si>
    <t>Visitor Log</t>
  </si>
  <si>
    <t>VIS-02</t>
  </si>
  <si>
    <t>The organization must ensure that visitor details are captured to a centralized, physical or digital, visitor log that is retained for a minimum of 90 days.</t>
  </si>
  <si>
    <t>PES-06.4</t>
  </si>
  <si>
    <t>Distinguish Visitors from On-Site Personnel</t>
  </si>
  <si>
    <t>VIS-03</t>
  </si>
  <si>
    <t xml:space="preserve">Physical access control mechanisms exist to easily distinguish between onsite personnel and visitors, especially in areas where sensitive/regulated data is accessible. </t>
  </si>
  <si>
    <t>PES-06.1</t>
  </si>
  <si>
    <t>PS-1.1(G)</t>
  </si>
  <si>
    <t>Identification Requirement</t>
  </si>
  <si>
    <t>VIS-04</t>
  </si>
  <si>
    <t>Physical access control mechanisms exist to requires at least one (1) form of government-issued photo identification to authenticate individuals before they can gain access to the facility.</t>
  </si>
  <si>
    <t>PES-06.2</t>
  </si>
  <si>
    <t>Visitor NDA</t>
  </si>
  <si>
    <t>VIS-05</t>
  </si>
  <si>
    <t xml:space="preserve">The organization must ensure that all visitors have Non-Disclosure Agreements (NDAs) or similar confidentiality agreements that reflect the needs to protect data and operational details. </t>
  </si>
  <si>
    <t>Restriction of Unescorted Access</t>
  </si>
  <si>
    <t>VIS-06</t>
  </si>
  <si>
    <t xml:space="preserve">The organization must ensure that physical access control mechanisms exist to restrict unescorted access to facilities to personnel with required security clearances, formal access authorizations and validate the need for access. </t>
  </si>
  <si>
    <t>PES-06.3</t>
  </si>
  <si>
    <t>Exceptions</t>
  </si>
  <si>
    <t>VIS-07</t>
  </si>
  <si>
    <t>The organization must ensure that any exceptions to the visitor management process are recorded, and senior management accept any inherent risk with permitted the individual access.</t>
  </si>
  <si>
    <t>For committee review - Visitors AR</t>
  </si>
  <si>
    <t>Visitor Access Revocation</t>
  </si>
  <si>
    <t>VIS-08</t>
  </si>
  <si>
    <t>The organization must ensure that visitor badges, or other issued identification, are surrendered before visitors leave the facility or are deactivated at a pre-determined time/date of expiration.</t>
  </si>
  <si>
    <t>For committee review -  Visitors AR</t>
  </si>
  <si>
    <t>PES-06.6</t>
  </si>
  <si>
    <t>Security Systems</t>
  </si>
  <si>
    <t>Redundancy</t>
  </si>
  <si>
    <t>SSY-01</t>
  </si>
  <si>
    <t xml:space="preserve">Where possible all security systems (Electronic Access, Alarm, CCTV, Visitor Management, etc.) must be protected against disruption in power. </t>
  </si>
  <si>
    <t>For committee review - BCP -Add to Platinum</t>
  </si>
  <si>
    <t>PES-07.3</t>
  </si>
  <si>
    <t>Work From Home</t>
  </si>
  <si>
    <t>Work Area</t>
  </si>
  <si>
    <t>WFH-01</t>
  </si>
  <si>
    <t>Where feasible, the production work area must be segregated from general household traffic with closing/locking doors. Monitors must not be visible from outside of the work area.</t>
  </si>
  <si>
    <t>Covered but with different wording
BP: OP-2.1 - Remote Sites &amp; Locations</t>
  </si>
  <si>
    <t>Unauthorized Personnel</t>
  </si>
  <si>
    <t>WFH-02</t>
  </si>
  <si>
    <t>The individual must ensure that no unauthorized personnel can view WBD assets whilst within the Home Environment.</t>
  </si>
  <si>
    <t>OR-3.3(G)</t>
  </si>
  <si>
    <t>Audio</t>
  </si>
  <si>
    <t>WFH-03</t>
  </si>
  <si>
    <t>For committee review - Work from Home</t>
  </si>
  <si>
    <t>Physical Asset Handling</t>
  </si>
  <si>
    <t xml:space="preserve">Asset Governance </t>
  </si>
  <si>
    <t>AST-01</t>
  </si>
  <si>
    <t>The organization must implement an Asset Management program to implement and manage asset management controls.</t>
  </si>
  <si>
    <t>AM.1</t>
  </si>
  <si>
    <t>Standardized Naming Convention</t>
  </si>
  <si>
    <t>AST-02</t>
  </si>
  <si>
    <t>The organization is to implement a scalable, standardized naming convention for WBD assets, including barcodes, to avoid asset naming conflicts.</t>
  </si>
  <si>
    <t>Covered in BP:
OP-3.0 - Tracking
• Utilize a unique asset identifier (e.g., barcode, unique ID, etc.) in the system, to include the location, time, and date of each asset transaction</t>
  </si>
  <si>
    <t>AST-01.3</t>
  </si>
  <si>
    <t xml:space="preserve">Asset Inventories </t>
  </si>
  <si>
    <t>AST-03</t>
  </si>
  <si>
    <t>The organization must ensure that mechanisms exist to perform inventories of WBD assets, both physical and digital, that is at the level of granularity deemed necessary for tracking and reporting and is available for review and audit by designated organizational personnel.</t>
  </si>
  <si>
    <t>TS-5.0
OP-2.0</t>
  </si>
  <si>
    <t>Chain of Custody</t>
  </si>
  <si>
    <t>AST-04</t>
  </si>
  <si>
    <t xml:space="preserve">The organization must ensure that the asset management system provides a full chain of custody for each asset throughout its lifecycle within the facility. </t>
  </si>
  <si>
    <t>AST-11</t>
  </si>
  <si>
    <t>OP-3.0(G)</t>
  </si>
  <si>
    <t>Asset Movement</t>
  </si>
  <si>
    <t>AST-05</t>
  </si>
  <si>
    <t>The organization must ensure that mechanisms exist to capture each issuance of a WBD asset as  a new transaction within the inventory management system.</t>
  </si>
  <si>
    <t>Deletion of Records</t>
  </si>
  <si>
    <t>AST-06</t>
  </si>
  <si>
    <t>The organization must ensure mechanisms exist to restrict the deletion of records through segregation of duties (e.g., Inventory managers/vault staff must not be permitted to delete asset records).</t>
  </si>
  <si>
    <t>Covered in BP:
OP-3.2 - Disposal
• Segregation of duties between asset handler/creator and personnel performing the destruction of assets</t>
  </si>
  <si>
    <t>Asset Records Retention</t>
  </si>
  <si>
    <t>AST-07</t>
  </si>
  <si>
    <t xml:space="preserve">The organization must ensure that mechanisms are in place to retain asset transaction records for a minimum of 12 months. </t>
  </si>
  <si>
    <t>Asset Storage</t>
  </si>
  <si>
    <t>AST-08</t>
  </si>
  <si>
    <t xml:space="preserve">The organization must ensure that all WBD assets, when not supported with a business requirement, are stored in a secure location (e.g. Vault, Server Room, etc.) with only business critical access provided. </t>
  </si>
  <si>
    <t>Covered in BP:
PS-1.2 - Electronic Access Control
• Assign electronic access to specific areas based on job function and responsibilities (e.g., vault, server/machine room, etc.) to authorized personnel only
OP-3.2 - Disposal
• Store assets in a secure location/container prior to disposal</t>
  </si>
  <si>
    <t>DCH-06.1</t>
  </si>
  <si>
    <t>CCTV Coverage</t>
  </si>
  <si>
    <t>AST-09</t>
  </si>
  <si>
    <t>The organization must ensure that all areas utilized to store WBD assets are monitored by a CCTV camera.</t>
  </si>
  <si>
    <t>Covered in BP:
PS-3.0 - Camera System
• Install and maintain a Camera System that covers all entry/exit points to high security areas (including emergency exits), windows, loading docks, fire escapes, and restricted areas (e.g., vault, server/machine room, etc.)</t>
  </si>
  <si>
    <t>Receiving Log</t>
  </si>
  <si>
    <t>RCV-01</t>
  </si>
  <si>
    <t>The organization must implement a process to receive physical assets to include a receiving log, to be filled out by designated personnel upon receipt of deliveries.</t>
  </si>
  <si>
    <t>Inspection of Received Assets</t>
  </si>
  <si>
    <t>RCV-02</t>
  </si>
  <si>
    <t xml:space="preserve">The organization must ensure all received packages are immediately inspected, marked (if applicable) and entered into a content management database/spreadsheet. </t>
  </si>
  <si>
    <t>Covered in BP:
OP-1.0 - Receiving
Establish and regularly review a Receiving process for physical client assets, to include maintaining a receiving log to be filled out by designated personnel upon receipt of deliveries.
• For receiving log, include the following information: name and signature of courier/delivering entity, name and signature of recipient, time and date of receipt (AR)</t>
  </si>
  <si>
    <t>Inventory Details</t>
  </si>
  <si>
    <t>RCV-03</t>
  </si>
  <si>
    <t>The organization must ensure mechanisms exist to capture, the location, time and date and receiving individual of each asset transaction.</t>
  </si>
  <si>
    <t>Temporary Storage</t>
  </si>
  <si>
    <t>RCV-04</t>
  </si>
  <si>
    <t>The organization must ensure that mechnisms exis to temporarily store undelivered packages or deliveries in a dedicated, secure area (e.g., security cage, secure room) that is locked, access-controlled and monitored with surveillance cameras and/or security guards.</t>
  </si>
  <si>
    <t>PES-04.3</t>
  </si>
  <si>
    <t>Management Approval for External Asset Transfer</t>
  </si>
  <si>
    <t>SHG-01</t>
  </si>
  <si>
    <t>The organization must ensure mechanisms exist to obtain management approval for any release of WBD assets that are transferred outside of the organization's facility.</t>
  </si>
  <si>
    <t>OP-1.2(G)</t>
  </si>
  <si>
    <t>Shipping Validation</t>
  </si>
  <si>
    <t>SHG-02</t>
  </si>
  <si>
    <t>The organization must ensure that mechanisms exist to validate each shipment against an authorized work order or shipping schedule prior to loading/handing off to transportation services.</t>
  </si>
  <si>
    <t>Title Information</t>
  </si>
  <si>
    <t>SHG-03</t>
  </si>
  <si>
    <t>The organization must ensure that sufficient processes are in place to ensure that, if provided, Security Titles are used and actual title information is never visible on outside of packaging.</t>
  </si>
  <si>
    <t>Covered in BP:
OP-3.1 - High Security Titles
Establish and regularly review a process to support the handling of client classified High Security Titles
• Use client assigned security title aliases on assets and in asset tracking systems, including lifecycle management (e.g., handling of alias pre- vs post-release) (AR)</t>
  </si>
  <si>
    <t>Tamper Protection</t>
  </si>
  <si>
    <t>SHG-04</t>
  </si>
  <si>
    <t>Mechanisms exist to verify logical configuration settings and the physical integrity of WBD assets throughout their shipment lifecycle.</t>
  </si>
  <si>
    <t>SHG-05</t>
  </si>
  <si>
    <t xml:space="preserve">The organization must ensure that camera surveillance is used to monitor content that is being staged prior to shipping.  If appropriate, it should also be used to capture the transfer of a package from the facility to the courier.   </t>
  </si>
  <si>
    <t>Shipping Logs</t>
  </si>
  <si>
    <t>SHG-06</t>
  </si>
  <si>
    <t xml:space="preserve">The organization must ensure that a shipping log is maintained that includes time of shipment, recipient name, address of destination, tracking number from shipping organization (if third party). </t>
  </si>
  <si>
    <t>Shipping Log Retention</t>
  </si>
  <si>
    <t>SHG-07</t>
  </si>
  <si>
    <t xml:space="preserve">The organization must ensure that all shipping logs are retained for 12 months. </t>
  </si>
  <si>
    <t>Covered in BP: OP-1.2 - Shipping</t>
  </si>
  <si>
    <t xml:space="preserve">Secure Disposal, Destruction or Re-Use of Equipment </t>
  </si>
  <si>
    <t>The organization must ensure that mechanisms exist to securely dispose of, destroy or repurpose system components using organization-defined techniques and methods to prevent information being recovered from these components.</t>
  </si>
  <si>
    <t>Covered in BP: OP-3.2 - Disposal</t>
  </si>
  <si>
    <t>D.21</t>
  </si>
  <si>
    <t>Staging</t>
  </si>
  <si>
    <t>The organization must ensure that access to assets marked for destruction is restricted to authorized personnel only.</t>
  </si>
  <si>
    <t>OP-3.3</t>
  </si>
  <si>
    <t>Third Party Destruction</t>
  </si>
  <si>
    <t xml:space="preserve">If a third party is to be contracted to conduct asset destruction, WBD assets must undergo erasing, degaussing, shredding, or physically destroying before disposal. </t>
  </si>
  <si>
    <t>DCH-09</t>
  </si>
  <si>
    <t>Destruction Notification</t>
  </si>
  <si>
    <t>A certificate of destruction should be retained by the vendor.</t>
  </si>
  <si>
    <t>OP-3.3(G)</t>
  </si>
  <si>
    <t>Destruction Tracking</t>
  </si>
  <si>
    <t>Inventory databases must be updated to reflect the destruction.</t>
  </si>
  <si>
    <t>Covered in BP: TS-5.0 -Change Control</t>
  </si>
  <si>
    <t>Raw Stock / Blank Media</t>
  </si>
  <si>
    <t>Access</t>
  </si>
  <si>
    <t>BLK-01</t>
  </si>
  <si>
    <t>The organization must ensure that mechanisms exist to restrict access to Raw Stock / Blank Media until required.</t>
  </si>
  <si>
    <t>DCH-12</t>
  </si>
  <si>
    <t>BLK-02</t>
  </si>
  <si>
    <t>All Raw Stock / Blank Media must be uniquely marked and tracked upon issue.</t>
  </si>
  <si>
    <t>Personal Stock / Media</t>
  </si>
  <si>
    <t>BLK-03</t>
  </si>
  <si>
    <t>The organization must ensure that mechanisms exist to restrict the possession and usage of personally owned raw stock or media devices within organization-controlled facilities.</t>
  </si>
  <si>
    <t>Not Covered - Removed in v5.2 of Best Practices</t>
  </si>
  <si>
    <t xml:space="preserve"> Inventory Check</t>
  </si>
  <si>
    <t>BLK-04</t>
  </si>
  <si>
    <t xml:space="preserve">The organization must ensure a periodic inventory count must be conducted with any discrepancies being reported to senior management. </t>
  </si>
  <si>
    <t>OP-3.2(G)</t>
  </si>
  <si>
    <t xml:space="preserve">Release </t>
  </si>
  <si>
    <t>BLK-05</t>
  </si>
  <si>
    <t>The organization must ensure that mechanisms exist to only release Raw Stock / Blank Media when supported by the appropriately approved request with a defined business need.</t>
  </si>
  <si>
    <t>Network Segmentation</t>
  </si>
  <si>
    <t>Network Diagrams &amp; Data Flow Diagrams (DFDs)</t>
  </si>
  <si>
    <t>NET-01</t>
  </si>
  <si>
    <t>The organization must ensure mechanisms exist to maintain network architecture diagrams that: 
 ▪ Contain sufficient detail to assess the security of the network's architecture;
 ▪ Reflect the current architecture of the network environment; and
 ▪ Document all sensitive/regulated data flows.</t>
  </si>
  <si>
    <t>Art 30.1
Art 30.2
Art 30.3
Art 30.4
Art 30.5</t>
  </si>
  <si>
    <t>NET-02</t>
  </si>
  <si>
    <t>The organization must ensure mechanisms exist to treat all users and devices as potential threats and prevent access to data and resources until the users can be properly authenticated and their access authorized.</t>
  </si>
  <si>
    <t>Covered in BP: TS-1.7 - Identity Access Management</t>
  </si>
  <si>
    <t>NET-01.1</t>
  </si>
  <si>
    <t>Network Access Control (NAC)</t>
  </si>
  <si>
    <t>NET-03</t>
  </si>
  <si>
    <t>The organization must ensure automated mechanisms exist to employ Network Access Control (NAC), or a similar technology, that is capable of detecting unauthorized devices and disable network access to those unauthorized devices.</t>
  </si>
  <si>
    <t>Covered in BP: TS-2.3 - Network Traffic</t>
  </si>
  <si>
    <t>AST-02.5</t>
  </si>
  <si>
    <t>NET-04</t>
  </si>
  <si>
    <t>The organization must ensure mechanisms exist to ensure network architecture utilizes network segmentation to isolate systems, applications, and services that requires protection from other network resources.</t>
  </si>
  <si>
    <t>NET-03.8</t>
  </si>
  <si>
    <t>N.1</t>
  </si>
  <si>
    <t>Transfer System</t>
  </si>
  <si>
    <t>NET-05</t>
  </si>
  <si>
    <t xml:space="preserve">The organization must ensure that a dedicated transfer system has been implemented to move WBD digital assets between external networks (internet facing) and internal (Production systems). </t>
  </si>
  <si>
    <t>DMZ Networks</t>
  </si>
  <si>
    <t>NET-06</t>
  </si>
  <si>
    <t>The organization must ensure mechanisms exist to monitor De-Militarized Zone (DMZ) network segments to separate untrusted networks from trusted networks.</t>
  </si>
  <si>
    <t>NET-08.1</t>
  </si>
  <si>
    <t>TS-1.9
TS-1.15
TS-2.0</t>
  </si>
  <si>
    <t>N.5</t>
  </si>
  <si>
    <t>Security Management Subnets</t>
  </si>
  <si>
    <t>NET-07</t>
  </si>
  <si>
    <t xml:space="preserve">The organization must ensure mechanisms exist to implement security management subnets to isolate security tools and support components from other internal system components by implementing separate subnetworks with managed interfaces to other components of the system. </t>
  </si>
  <si>
    <t>For committee review -  TS-2.0 Network Config</t>
  </si>
  <si>
    <t>NET-06.1</t>
  </si>
  <si>
    <t xml:space="preserve">DNS &amp; Content Filtering </t>
  </si>
  <si>
    <t>NET-08</t>
  </si>
  <si>
    <t>The organization must ensure mechanisms exist to force Internet-bound network traffic through a proxy device for URL content filtering and DNS filtering to limit a user's ability to connect to dangerous or prohibited Internet sites.</t>
  </si>
  <si>
    <t>NET-18</t>
  </si>
  <si>
    <t>TS-2.10
TS-2.8</t>
  </si>
  <si>
    <t xml:space="preserve">Boundary Protection </t>
  </si>
  <si>
    <t>FWL-01</t>
  </si>
  <si>
    <t>Mechanisms exist to monitor and control communications at the external network boundary and at key internal boundaries within the network.</t>
  </si>
  <si>
    <t>TS-2.0
TS-2.4</t>
  </si>
  <si>
    <t>N.2</t>
  </si>
  <si>
    <t>Denial of Service (DoS) Protection</t>
  </si>
  <si>
    <t>FWL-02</t>
  </si>
  <si>
    <t xml:space="preserve">The organization must ensure automated mechanisms exist to protect against or limit the effects of denial-of-service attacks. </t>
  </si>
  <si>
    <t>Covered in TS-2.7 - Intrusion Detection &amp; Prevention Systems</t>
  </si>
  <si>
    <t>NET-02.1</t>
  </si>
  <si>
    <t>N.8</t>
  </si>
  <si>
    <t>Network Routing</t>
  </si>
  <si>
    <t>FWL-03</t>
  </si>
  <si>
    <t xml:space="preserve">The organization must ensure mechanisms exist to prohibit the direct connection of a sensitive system to an external network without the use of an organization-defined boundary protection device (Firewall). </t>
  </si>
  <si>
    <t>Deny Traffic by Default &amp; Allow Traffic by Exception</t>
  </si>
  <si>
    <t>FWL-04</t>
  </si>
  <si>
    <t xml:space="preserve">The organization must ensure mechanisms exist to configure firewall and router configurations to deny network traffic by default and allow network traffic by exception (e.g., deny all, permit by exception). </t>
  </si>
  <si>
    <t>NET-04.1</t>
  </si>
  <si>
    <t>TS-2.4
TS-2.8</t>
  </si>
  <si>
    <t>Network Intrusion Detection / Prevention Systems (NIDS / NIPS)</t>
  </si>
  <si>
    <t>FWL-05</t>
  </si>
  <si>
    <t xml:space="preserve">The organization must ensure mechanisms exist to employ Network Intrusion Detection / Prevention Systems (NIDS/NIPS) to detect and/or prevent intrusions into the network. </t>
  </si>
  <si>
    <t>N.7</t>
  </si>
  <si>
    <t>Direct Internet Access Restrictions</t>
  </si>
  <si>
    <t>FWL-06</t>
  </si>
  <si>
    <t>The organization must ensure mechanisms exist to prohibit, or strictly-control, Internet access from sensitive / regulated data enclaves (secure zones).</t>
  </si>
  <si>
    <t>NET-06.5</t>
  </si>
  <si>
    <t>Firewall Management Remote Access</t>
  </si>
  <si>
    <t>FWL-07</t>
  </si>
  <si>
    <t xml:space="preserve">The organization must ensure the firewall does not permit direct administrative access over the WAN interface unless administration is provided through a third-party service provider in which case a VPN must be configured. </t>
  </si>
  <si>
    <t>N.11</t>
  </si>
  <si>
    <t>Remote Session Termination</t>
  </si>
  <si>
    <t>FWL-08</t>
  </si>
  <si>
    <t xml:space="preserve">The organization must ensure that mechanisms exist to terminate remote sessions at the end of the session or after an organization-defined time period of inactivity (30 minutes). </t>
  </si>
  <si>
    <t>For committee review - TS-2.9 Remote Access</t>
  </si>
  <si>
    <t>Centralized Administration</t>
  </si>
  <si>
    <t>FWL-09</t>
  </si>
  <si>
    <t>The organization must ensure that mechanisms are in place to govern the access to the Firewall Management Console from remote or cloud based centralized administration applications (e.g., Panorama, FortiManager, Firepower, etc).</t>
  </si>
  <si>
    <t>Covered in BP: TS-2.6 - Firewall Management</t>
  </si>
  <si>
    <t>Log Creation</t>
  </si>
  <si>
    <t>FWL-10</t>
  </si>
  <si>
    <t xml:space="preserve">The organization must ensure that all firewall rules governing traffic to and from the Transfer and Production networks, must be configured to a generate log.  </t>
  </si>
  <si>
    <t>Data Flow Enforcement – Access Control Lists (ACLs)</t>
  </si>
  <si>
    <t>FWL-11</t>
  </si>
  <si>
    <t xml:space="preserve">The organization must ensure mechanisms exist to review firewall and router configurations between untrusted networks and internal systems. </t>
  </si>
  <si>
    <t>TS-1.0
TS-2.4</t>
  </si>
  <si>
    <t>Point to Point Circuits</t>
  </si>
  <si>
    <t>Configuration</t>
  </si>
  <si>
    <t>PTP-01</t>
  </si>
  <si>
    <t>Any inter organizational connectivity must be configured over encrypted connections or dedicated leased lines.</t>
  </si>
  <si>
    <t>Covered in BP: TS-2.1 - Connections</t>
  </si>
  <si>
    <t>D.9</t>
  </si>
  <si>
    <t>External Connections</t>
  </si>
  <si>
    <t>PTP-02</t>
  </si>
  <si>
    <t>The organiztion must ensure the direct connection of a sensitive system to an external network without the use of an organization-defined boundary protection device is prohibited.</t>
  </si>
  <si>
    <t>NET-05.1</t>
  </si>
  <si>
    <t xml:space="preserve"> X</t>
  </si>
  <si>
    <t>PTP-03</t>
  </si>
  <si>
    <t xml:space="preserve">Cryptographic mechanisms exist to protect the confidentiality of data being transmitted through implementation of, at a minimum, advanced encryption standard (AES) at 256-bits.   </t>
  </si>
  <si>
    <t>CRY-03</t>
  </si>
  <si>
    <t>TS-1.9
TS-1.15
TS-3.0</t>
  </si>
  <si>
    <t>D.11</t>
  </si>
  <si>
    <t>Art 5.1</t>
  </si>
  <si>
    <t>Usage</t>
  </si>
  <si>
    <t>PTP-04</t>
  </si>
  <si>
    <t>All site-to-site configurations must be reviewed on a 6 monthly basis for usage and validity.</t>
  </si>
  <si>
    <t>For committee review - TS-2.1 Connections</t>
  </si>
  <si>
    <t>Wireless</t>
  </si>
  <si>
    <t>Rogue Wireless Detection</t>
  </si>
  <si>
    <t>WIR-01</t>
  </si>
  <si>
    <t xml:space="preserve">The organization must ensure mechanisms exist to test for the presence of Wireless Access Points (WAPs) and identify all authorized and unauthorized WAPs within the facility(ies). </t>
  </si>
  <si>
    <t>Covered in BP: TS-2.11 - Wireless Networks</t>
  </si>
  <si>
    <t>NET-15.5</t>
  </si>
  <si>
    <t>Wireless Intrusion Detection / Prevention Systems (WIDS / WIPS)</t>
  </si>
  <si>
    <t>WIR-02</t>
  </si>
  <si>
    <t>Covered in TS-2.7 Intrusion Detection &amp; Prevention Systems</t>
  </si>
  <si>
    <t>NET-08.2</t>
  </si>
  <si>
    <t>Wireless Access</t>
  </si>
  <si>
    <t>WIR-03</t>
  </si>
  <si>
    <t>The organization must ensure mechanisms exist to control access to production systems over wireless systems. (e.g., MAC filtering).</t>
  </si>
  <si>
    <t>Covered in AR: TS-2.11 - Wireless Networks</t>
  </si>
  <si>
    <t>Multi Factor Authentication</t>
  </si>
  <si>
    <t>WIR-04</t>
  </si>
  <si>
    <t>The organization must ensure automated mechanisms exist to enforce Multi-Factor Authentication (MFA) for access to WBD assets over wireless networks.</t>
  </si>
  <si>
    <t>Covered in AR: TS-1.6 - Authentication &amp; Authorization</t>
  </si>
  <si>
    <t>WPA Security</t>
  </si>
  <si>
    <t>WIR-05</t>
  </si>
  <si>
    <t>The organization must ensure mechanisms exist to protect wireless access via secure authentication and encryption through the implementation of, at a minimum, WPA2 encryption, WPA3 is recommended. The implementation of 802.1X is preferred.</t>
  </si>
  <si>
    <t>CRY-07</t>
  </si>
  <si>
    <t>Change Default Credentials</t>
  </si>
  <si>
    <t>WIR-06</t>
  </si>
  <si>
    <t>The organization must ensure mechanisms are in place to remove any risk through usage of default, provider supplied, usernames and password on wireless access points and appropriate equipment.</t>
  </si>
  <si>
    <t>Disable UPnP</t>
  </si>
  <si>
    <t>WIR-07</t>
  </si>
  <si>
    <t>The organization must ensure mechanisms are in place to prohibit access provided over Universal Plug and Play (UPnP) technology.</t>
  </si>
  <si>
    <t>For committee review - Wireless Networks</t>
  </si>
  <si>
    <t>Restrict Configuration By Users</t>
  </si>
  <si>
    <t>WIR-08</t>
  </si>
  <si>
    <t xml:space="preserve">The organization must ensure mechanisms exist to identify and explicitly authorize users who are allowed to independently configure wireless networking capabilities. </t>
  </si>
  <si>
    <t>NET-15.3</t>
  </si>
  <si>
    <t>Switching</t>
  </si>
  <si>
    <t>Hubs</t>
  </si>
  <si>
    <t>SWG-01</t>
  </si>
  <si>
    <t xml:space="preserve">The organization must ensure that outdated technologies, such as Hubs, are not utilized within the network infrastructure. </t>
  </si>
  <si>
    <t>TS-2.3(G)</t>
  </si>
  <si>
    <t>SWG-02</t>
  </si>
  <si>
    <t>The organization must ensure that switch management is only conducted through secure protocols (SSH, HTTPS, etc.). Insecure protocols (Telnet, HTTP) must be disabled.</t>
  </si>
  <si>
    <t>Covered in BP: TS-2.3- Network Traffic</t>
  </si>
  <si>
    <t>Console/CLI Access</t>
  </si>
  <si>
    <t>SWG-03</t>
  </si>
  <si>
    <t xml:space="preserve">The organization must ensure that if required, Console/CLI access must be configured with a non-default username and password. </t>
  </si>
  <si>
    <t>Covered in TS-1.2 - Default Accounts</t>
  </si>
  <si>
    <t>N.6</t>
  </si>
  <si>
    <t>Unused Ports</t>
  </si>
  <si>
    <t>SWG-04</t>
  </si>
  <si>
    <t>The organization must ensure that, all unused ports must be disabled when not in use. It is recommended to implement Port-based Network Access Control.</t>
  </si>
  <si>
    <t>Network Timing</t>
  </si>
  <si>
    <t>SWG-05</t>
  </si>
  <si>
    <t>The organization must ensure that mechanisms are in place to ensure all network switches utilize a synchronized time service protocol (e.g., Network Time Protocol (NTP)) to ensure all systems have a correct and consistent time.</t>
  </si>
  <si>
    <t>MON-07</t>
  </si>
  <si>
    <t>LMIR.12</t>
  </si>
  <si>
    <t>Logging</t>
  </si>
  <si>
    <t>SWG-06</t>
  </si>
  <si>
    <t>The organization must ensure that all switch logs must be retained for 12 months.</t>
  </si>
  <si>
    <t>Discover</t>
  </si>
  <si>
    <t>SNMP</t>
  </si>
  <si>
    <t>NMP-01</t>
  </si>
  <si>
    <t>The organization must ensure that, if not in use, SNMP must be disabled on all network equipment.</t>
  </si>
  <si>
    <t>NMP-02</t>
  </si>
  <si>
    <t xml:space="preserve">The organization must ensure that if SNMP is required, SNMPv3 with authPriv must be supported. </t>
  </si>
  <si>
    <t>Role Separation</t>
  </si>
  <si>
    <t>NMP-03</t>
  </si>
  <si>
    <t>The organization must ensure that role separation between reading (polling/receiving traps) and writing (configuring users or groups) has been implemented.</t>
  </si>
  <si>
    <t>For committee review - Network Traffic</t>
  </si>
  <si>
    <t>NMP-04</t>
  </si>
  <si>
    <t>Location</t>
  </si>
  <si>
    <t>RAC-01</t>
  </si>
  <si>
    <t>The organization must ensure mechanisms are in palce to ensure that work from home users have to declare locations from where WBD assets are to be accessed.</t>
  </si>
  <si>
    <t>WiFi Password</t>
  </si>
  <si>
    <t>RAC-02</t>
  </si>
  <si>
    <t>The organization must ensure that remote/home based networks be made as secure as possible. Cabling directly into the home ISP router is preferred, however, if Wireless Networks are to be used, the Wireless (Wi‐Fi) networks MUST be secured with WPA2 and a complex minimum 20‐character password (mixed case, number and symbols) should be implemented.</t>
  </si>
  <si>
    <t>Covered in BP: OP-2.0 - Work From Home/Remote Workers</t>
  </si>
  <si>
    <t>RAC-03</t>
  </si>
  <si>
    <t>Unless using a pixel streaming application (Parsec, Teridici, etc), the organization must ensure that a VPN connection be used to access remote networks where content is stored.</t>
  </si>
  <si>
    <t>NET-14</t>
  </si>
  <si>
    <t>OR-3.3
TS-2.1</t>
  </si>
  <si>
    <t>AC.10
AC.13</t>
  </si>
  <si>
    <t>VPN Configuration</t>
  </si>
  <si>
    <t>RAC-04</t>
  </si>
  <si>
    <t>The organization must ensure that strongest possible encryption should be used to secure VPN sessions.  The recommended setting should be applied:
•	IKE Version: IKE V2
•	IKE Ciper: SHA-256
•	IKE Message Digest: SHA-2
•	DH Group: 14 or 19
•	IPSEC Cipher: AES-GCM-128/AES-GCM-256
•	IPSEC Message Digest: SHA-2</t>
  </si>
  <si>
    <t>Covered in TS-2.1 - Connections</t>
  </si>
  <si>
    <t>Managed Access Control Points</t>
  </si>
  <si>
    <t>RAC-05</t>
  </si>
  <si>
    <t>The organization must ensure mechanisms exist to route all remote accesses through managed network access control points (e.g., VPN concentrator).</t>
  </si>
  <si>
    <t>NET-14.3</t>
  </si>
  <si>
    <t>VPN Session Settings</t>
  </si>
  <si>
    <t>RAC-06</t>
  </si>
  <si>
    <t>The organization must ensure that mechanisms exist to terminate remote sessions at the end of the session or after an organization-defined time period of inactivity (30 minutes).</t>
  </si>
  <si>
    <t>VPN Split-Tunneling</t>
  </si>
  <si>
    <t>RAC-07</t>
  </si>
  <si>
    <t xml:space="preserve">The organization must ensure that split-tunneling is disabled on all VPN sessions used to manage, store, manipulate pre-release Studio assets.  </t>
  </si>
  <si>
    <t>Covered in TS-2.9 - Remote Access</t>
  </si>
  <si>
    <t>CFG-03.4</t>
  </si>
  <si>
    <t>AC.11</t>
  </si>
  <si>
    <t>IDMS</t>
  </si>
  <si>
    <t>RAC-08</t>
  </si>
  <si>
    <t>The organization must ensure that mechanisms exist that ensure VPN sessions be validated with a password and second form of authentication.  It is recommended that services are bound to the organizations IDMS service (Okta, Duo, Onelogin, etc...). A third-party service such as Google or Microsoft authenticator can also be leveraged.</t>
  </si>
  <si>
    <t>Host Information Profile (HIP)</t>
  </si>
  <si>
    <t>RAC-09</t>
  </si>
  <si>
    <t>Firewall managing inbound VPN connections from untrusted zones should implement Host Information Profile (HIP) checks as a means to ensure integrity of devices passing through the network perimeter.  HIP checks should at minimum confirm the following:
•	OS Version
•	Anti Virus Version
•	Disk Encryption
•	Patch Management
VPN connections should fail-close when devices do not meet minimum baseline HIP profiles.</t>
  </si>
  <si>
    <t xml:space="preserve">Automated Monitoring &amp; Control </t>
  </si>
  <si>
    <t>RAC-10</t>
  </si>
  <si>
    <t xml:space="preserve">The organization must ensure automated mechanisms exist to monitor and control remote access sessions. </t>
  </si>
  <si>
    <t>Covered in TS-2.13 - Network Connections</t>
  </si>
  <si>
    <t>Cloud Environments</t>
  </si>
  <si>
    <t>Cloud Services</t>
  </si>
  <si>
    <t>CLD-01</t>
  </si>
  <si>
    <t xml:space="preserve">Mechanisms exist to facilitate the implementation of cloud management controls to ensure cloud instances are secure and in-line with industry practices. </t>
  </si>
  <si>
    <t>Cloud Infrastructure Onboarding</t>
  </si>
  <si>
    <t>CLD-02</t>
  </si>
  <si>
    <t>The organization must ensure mechanisms exist to ensure cloud services are designed and configured so systems, applications and processes are secured in accordance with applicable organizational standards, as well as statutory, regulatory and contractual obligations.</t>
  </si>
  <si>
    <t>Covered in PS-3.2 - Data Centers, Co-locations &amp; Cloud Providers</t>
  </si>
  <si>
    <t>CLD-01.1</t>
  </si>
  <si>
    <t>Cloud Infrastructure Off-boarding</t>
  </si>
  <si>
    <t>CLD-03</t>
  </si>
  <si>
    <t>The organization must ensure mechanisms exist to ensure cloud services are decommissioned so that data is securely transitioned to new systems or archived in accordance with applicable organizational standards, as well as statutory, regulatory and contractual obligations.</t>
  </si>
  <si>
    <t>CLD-01.2</t>
  </si>
  <si>
    <t xml:space="preserve">Cloud Security Architecture </t>
  </si>
  <si>
    <t>CLD-04</t>
  </si>
  <si>
    <t>The organization must ensure mechanisms exist to document the cloud architecture to ensure the cloud security supports the organization's technology strategy to securely design, configure and maintain cloud employments. </t>
  </si>
  <si>
    <t>TS-1.9
TS-2.12</t>
  </si>
  <si>
    <t>Cloud Infrastructure Security Subnet</t>
  </si>
  <si>
    <t>CLD-05</t>
  </si>
  <si>
    <t>The organization must ensure mechanisms exist to host security-specific technologies in a dedicated subnet.</t>
  </si>
  <si>
    <t>Covered in TS-2.12 - Cloud Service Provider &amp; Cloud Service Consumer</t>
  </si>
  <si>
    <t xml:space="preserve">Virtual Machine Images </t>
  </si>
  <si>
    <t>CLD-06</t>
  </si>
  <si>
    <t>The organization must ensure mechanisms exist to ensure the integrity and security of virtual machine images at all times. </t>
  </si>
  <si>
    <t xml:space="preserve">Multi-Tenant Environments </t>
  </si>
  <si>
    <t>CLD-07</t>
  </si>
  <si>
    <t>The organization must ensure mechanisms exist to ensure multi-tenant owned or managed assets (physical and virtual) are designed and governed such that provider and customer (tenant) user access is appropriately segmented from other tenant users.</t>
  </si>
  <si>
    <t>Customer Responsibility Matrix (CRM)</t>
  </si>
  <si>
    <t>CLD-08</t>
  </si>
  <si>
    <t>The organization must ensure mechanisms exist to formally document a Customer Responsibility Matrix (CRM), delineating assigned responsibilities for controls between the organization and the Cloud Service Provider (CSP).</t>
  </si>
  <si>
    <t>CLD-06.1</t>
  </si>
  <si>
    <t>Multi-Tenant Event Logging Capabilities</t>
  </si>
  <si>
    <t>CLD-09</t>
  </si>
  <si>
    <t>The organization must ensure mechanisms exist to ensure Multi-Tenant Service Providers (MTSP) facilitate security event logging capabilities for its customers that are consistent with applicable statutory, regulatory and/or contractual obligations.</t>
  </si>
  <si>
    <t>CLD-06.2</t>
  </si>
  <si>
    <t>Multi-Tenant Forensics Capabilities</t>
  </si>
  <si>
    <t>CLD-10</t>
  </si>
  <si>
    <t>The organization must ensure mechanisms exist to ensure Multi-Tenant Service Providers (MTSP) facilitate prompt forensic investigations in the event of a suspected or confirmed security incident.</t>
  </si>
  <si>
    <t>CLD-06.3</t>
  </si>
  <si>
    <t>Multi-Tenant Incident Response Capabilities</t>
  </si>
  <si>
    <t>CLD-11</t>
  </si>
  <si>
    <t>The organization must ensure mechanisms exist to ensure Multi-Tenant Service Providers (MTSP) facilitate prompt response to suspected or confirmed security incidents and vulnerabilities, including timely notification to affected customers.</t>
  </si>
  <si>
    <t>CLD-06.4</t>
  </si>
  <si>
    <t>Data Handling &amp; Portability</t>
  </si>
  <si>
    <t>CLD-12</t>
  </si>
  <si>
    <t xml:space="preserve">The organization must ensure mechanisms exist to ensure cloud providers use secure protocols for the import, export and management of data in cloud-based services. </t>
  </si>
  <si>
    <t xml:space="preserve">Standardized Virtualization Formats </t>
  </si>
  <si>
    <t>CLD-13</t>
  </si>
  <si>
    <t>The organization must ensure mechanisms exist to ensure interoperability by requiring cloud providers to use industry-recognized formats and provide documentation of custom changes for review.</t>
  </si>
  <si>
    <t>Geolocation Requirements for Processing, Storage and Service Locations</t>
  </si>
  <si>
    <t>CLD-14</t>
  </si>
  <si>
    <t xml:space="preserve">The organization must ensure mechanisms exist to control the location of cloud processing/storage based on business requirements that includes statutory, regulatory and contractual obligations. </t>
  </si>
  <si>
    <t>Sensitive Data In Public Cloud Providers</t>
  </si>
  <si>
    <t>CLD-15</t>
  </si>
  <si>
    <t xml:space="preserve">The organization must ensure mechanisms exist to limit and manage the storage of sensitive/regulated data in public cloud providers. </t>
  </si>
  <si>
    <t>Cloud Access Point (CAP)</t>
  </si>
  <si>
    <t>CLD-16</t>
  </si>
  <si>
    <t>The organization must ensure mechanisms exist to utilize Cloud Access Points (CAPs) to provide boundary protection and monitoring functions that both provide access to the cloud and protect the organization from the cloud.</t>
  </si>
  <si>
    <t>Side Channel Attack Prevention</t>
  </si>
  <si>
    <t>CLD-17</t>
  </si>
  <si>
    <t>The organization must ensure mechanisms exist to prevent "side channel attacks" when using a Content Delivery Network (CDN) by restricting access to the origin server's IP address to the CDN and an authorized management network.</t>
  </si>
  <si>
    <t>Permissions</t>
  </si>
  <si>
    <t>CLD-18</t>
  </si>
  <si>
    <t>The organization must ensure cloud solutions support granular granting of permissions (i.e. defining security roles for view, edit/modify, download, delete, etc.). The owner of a folder in a cloud-based storage solution (e.g. Google Drive) must ensure folder permissions remain configured securely and are enforced regardless of access method.</t>
  </si>
  <si>
    <t>Vulnerability Assessments</t>
  </si>
  <si>
    <t>CLD-19</t>
  </si>
  <si>
    <t>The organization must ensure that mechanisms are in place to ensure administrative access to the web console or API requires multifactor authentication.</t>
  </si>
  <si>
    <t>Management Console Access</t>
  </si>
  <si>
    <t>CLD-20</t>
  </si>
  <si>
    <t>Storage Devices</t>
  </si>
  <si>
    <t>Content Storage</t>
  </si>
  <si>
    <t>DEV-01</t>
  </si>
  <si>
    <t>The organization must ensure that mnechanisms are in place to ensure the storage of WBD assets only resides on the production network (e.g., not in non-production environments).</t>
  </si>
  <si>
    <t>Covered in TS-2.5 - Production Networks</t>
  </si>
  <si>
    <t>Bridging</t>
  </si>
  <si>
    <t>DEV-02</t>
  </si>
  <si>
    <t>The organization must ensure that mechnisms are in place to ensure storage solutions do not span across production and non-production networks (e.g., bridging networks).</t>
  </si>
  <si>
    <t>DEV-03</t>
  </si>
  <si>
    <t xml:space="preserve">The organization must ensure that mechanisms are in place to ensure that internet access on shared storage devices should be disabled with the exception of mission critical services required for performance and security activities.  </t>
  </si>
  <si>
    <t>Covered in TS-2.8 - Internet Access</t>
  </si>
  <si>
    <t>Outbound Traffic</t>
  </si>
  <si>
    <t>DEV-04</t>
  </si>
  <si>
    <t xml:space="preserve">The organization must ensure that, if required, all outbound traffic must be whitelisted and filtered through a proxy in as granular a method as possible. </t>
  </si>
  <si>
    <t>Metadata</t>
  </si>
  <si>
    <t>Security</t>
  </si>
  <si>
    <t>MTD-01</t>
  </si>
  <si>
    <t>The organization must ensure that mechanisms exist to ensure production metadata is protected using the same controls as production content.</t>
  </si>
  <si>
    <t>Covered in TS-3.0 - Encryption</t>
  </si>
  <si>
    <t>NET-04.5</t>
  </si>
  <si>
    <t>MTD-02</t>
  </si>
  <si>
    <t>The organization must ensure the appropriate levels of backups are in place for metadata.</t>
  </si>
  <si>
    <t>MTD-03</t>
  </si>
  <si>
    <t>The organization must ensure mechanisms exist to ensure access to metadata should be secured and limited to individuals with appropriate levels of privilege.</t>
  </si>
  <si>
    <t>Covered in TS-1.6 - Authentication &amp; Authorization</t>
  </si>
  <si>
    <t>Controllers</t>
  </si>
  <si>
    <t>MTD-04</t>
  </si>
  <si>
    <t>The organization must ensure that metadata controllers are on a dedicated metadata network and not bridged to another production network.</t>
  </si>
  <si>
    <t>Network Access</t>
  </si>
  <si>
    <t>MTD-05</t>
  </si>
  <si>
    <t>The organization must ensure that metadata network does not have access to the internet or any other network segment other than production.</t>
  </si>
  <si>
    <t>Cloud Storage</t>
  </si>
  <si>
    <t>Public Access</t>
  </si>
  <si>
    <t>CDS-01</t>
  </si>
  <si>
    <t>The organization must ensure that mechanisms are in place to ensure public access to cloud-based object storage has been disabled.</t>
  </si>
  <si>
    <t>Data Encryption</t>
  </si>
  <si>
    <t>CDS-02</t>
  </si>
  <si>
    <t>The organization must ensure that data stored in Object Storage should be encrypted at rest via server or client-side encryption.</t>
  </si>
  <si>
    <t>CRY-05</t>
  </si>
  <si>
    <t>Storage Access</t>
  </si>
  <si>
    <t>CDS-03</t>
  </si>
  <si>
    <t>The organization must ensure that mechanisms exist to ensure that access to the storage bucket be managed through one of the management the following policies: 
•	IAM User Policies
•	Object Storage Policies
•	Network endpoint (e.g., VPC policies)
•	Organizational Service Control Policies (e.g., SCPs)</t>
  </si>
  <si>
    <t>Endpoint Security</t>
  </si>
  <si>
    <t>Transfer System / Platform</t>
  </si>
  <si>
    <t>TRN-01</t>
  </si>
  <si>
    <t>The organization must ensure that mechanisms exist to whitelist or blacklist internet access in an order to limit what is authorized to be accessed from the Data Transfer System / Platform.</t>
  </si>
  <si>
    <t>Coverd in AR: TS-1.15 - Content Transfer Systems</t>
  </si>
  <si>
    <t>Always on Protection</t>
  </si>
  <si>
    <t>TRN-02</t>
  </si>
  <si>
    <t xml:space="preserve">The organization must ensure that mechanisms exist to ensure that anti-malware technologies are continuously running in real-time and cannot be disabled or altered by non-privileged users, unless specifically authorized by management on a case-by-case basis for a limited time period. </t>
  </si>
  <si>
    <t>END-04.7</t>
  </si>
  <si>
    <t>TO.18</t>
  </si>
  <si>
    <t>Automatic Antimalware Signature Updates</t>
  </si>
  <si>
    <t>TRN-03</t>
  </si>
  <si>
    <t xml:space="preserve">The organization must ensure that mechanisms exist to automatically update antimalware technologies, including signature definitions. </t>
  </si>
  <si>
    <t>END-04.1</t>
  </si>
  <si>
    <t>TO.17</t>
  </si>
  <si>
    <t xml:space="preserve">Malicious Code Protection </t>
  </si>
  <si>
    <t>TRN-04</t>
  </si>
  <si>
    <t>The organization must ensure that mechanisms exist to utilize antimalware technologies to detect, disinfect, delete, rename, isolate, quarantine or eradicate malicious code.</t>
  </si>
  <si>
    <t>END-04</t>
  </si>
  <si>
    <t>TO.16
TO.15</t>
  </si>
  <si>
    <t>Host Based Firewall</t>
  </si>
  <si>
    <t>TRN-05</t>
  </si>
  <si>
    <t>The organization must ensure that mechanisms exist to utilize host-based firewall software, or a similar technology, on all information systems, where technically feasible.</t>
  </si>
  <si>
    <t>END-05</t>
  </si>
  <si>
    <t>TS-1.1(G)</t>
  </si>
  <si>
    <t>Unnecessary Software and Services</t>
  </si>
  <si>
    <t>TRN-06</t>
  </si>
  <si>
    <t>The organization must ensure all unnecessary software and services are removed, uninstalled, or disabled from any host operating system prior to introduction into the relevant digital environment. </t>
  </si>
  <si>
    <t>Covered in TS-1.1 - Systems Configuration</t>
  </si>
  <si>
    <t xml:space="preserve">Prohibit Installation Without Privileged Status  </t>
  </si>
  <si>
    <t>TRN-07</t>
  </si>
  <si>
    <t>The organization must ensure that automated mechanisms exist to prohibit software installations or service activation without explicitly assigned privileged status. </t>
  </si>
  <si>
    <t>END-03</t>
  </si>
  <si>
    <t>EPS.5</t>
  </si>
  <si>
    <t xml:space="preserve">User Privileged Status </t>
  </si>
  <si>
    <t>TRN-08</t>
  </si>
  <si>
    <t xml:space="preserve">The organization must ensure mechanisms exist to prohibit general users from possessing the ability to elevate privileges to administrative rights. </t>
  </si>
  <si>
    <t xml:space="preserve">Remote Access Protection </t>
  </si>
  <si>
    <t>TRN-09</t>
  </si>
  <si>
    <t>The organization must ensure that mechanisms are in place to remove/disable any externally accessible remote management protocols that could be used to access the transfer platforms management console/interface (Telnet, SSH, FTP, etc.)</t>
  </si>
  <si>
    <t xml:space="preserve">Encrypting Data At Rest </t>
  </si>
  <si>
    <t>TRN-10</t>
  </si>
  <si>
    <t xml:space="preserve">The organization must ensure that cryptographic mechanisms exist to prevent unauthorized disclosure of data at rest. </t>
  </si>
  <si>
    <t>Transfer Workstation</t>
  </si>
  <si>
    <t>TWS-01</t>
  </si>
  <si>
    <t>The organization must ensure that mechanisms exist to whitelist or blacklist internet access in an order to limit what is authorized to be accessed from the Data Transfer workstation.</t>
  </si>
  <si>
    <t>TWS-02</t>
  </si>
  <si>
    <t>TWS-03</t>
  </si>
  <si>
    <t>The organization must ensure that mechanisms exist to automatically update antimalware technologies, including signature definitions.</t>
  </si>
  <si>
    <t>TWS-04</t>
  </si>
  <si>
    <t>TO.16</t>
  </si>
  <si>
    <t>TWS-05</t>
  </si>
  <si>
    <t>TWS-06</t>
  </si>
  <si>
    <t>TWS-07</t>
  </si>
  <si>
    <t>TWS-08</t>
  </si>
  <si>
    <t>Guest Account Management</t>
  </si>
  <si>
    <t>TWS-09</t>
  </si>
  <si>
    <t>The organization must ensure mechanisms exist to physically disable or remove guest accounts installed within the native operating system.</t>
  </si>
  <si>
    <t>TWS-10</t>
  </si>
  <si>
    <t>Screen Lock</t>
  </si>
  <si>
    <t>TWS-11</t>
  </si>
  <si>
    <t xml:space="preserve">The organization must ensure mechanisms exist to physically obscure screens displaying WBD assets through the implementation of a screen lock/screensaver configured to activate after 10 minutes of inactivity. </t>
  </si>
  <si>
    <t>Covered in AR TS-1.1 - Systems Configuration</t>
  </si>
  <si>
    <t>IAC-24</t>
  </si>
  <si>
    <t>EPS.4a</t>
  </si>
  <si>
    <t>Bluetooth &amp; Wireless Transfer</t>
  </si>
  <si>
    <t>TWS-12</t>
  </si>
  <si>
    <t>The organization must ensure mechanisms exist to prevent the usage of Bluetooth and wireless transfer applications (e.g., Near Field Communications (NFC), Airdrop, Airdroid, SendAnywhere, etc).</t>
  </si>
  <si>
    <t>For committee review - Maybe TS-1.1 Systems Configuration</t>
  </si>
  <si>
    <t>AST-14.1</t>
  </si>
  <si>
    <t>Wireless Networking</t>
  </si>
  <si>
    <t>TWS-13</t>
  </si>
  <si>
    <t xml:space="preserve">The organization must ensure mechanisms exist to disable unnecessary wireless networking capabilities that are internally embedded within system components prior to issuance. </t>
  </si>
  <si>
    <t>NET-15.2</t>
  </si>
  <si>
    <t>Centralized Management of Antimalware Technologies</t>
  </si>
  <si>
    <t>TWS-14</t>
  </si>
  <si>
    <t>The organization must ensure that mechanisms exist to centrally-manage antimalware technologies.</t>
  </si>
  <si>
    <t>END-04.3</t>
  </si>
  <si>
    <t>TWS-15</t>
  </si>
  <si>
    <t>TS-1.15
TS-3.0</t>
  </si>
  <si>
    <t>D.13</t>
  </si>
  <si>
    <t>Production Workstation</t>
  </si>
  <si>
    <t>PDN-01</t>
  </si>
  <si>
    <t>PDN-02</t>
  </si>
  <si>
    <t>The organization must ensure that mechanisms exist to automatically update antimalware technologies, including signature definitions.  If physically airgapped, a process must be implemented to manually update all antimalware definitions on a regular basis. </t>
  </si>
  <si>
    <t>PDN-03</t>
  </si>
  <si>
    <t>PDN-04</t>
  </si>
  <si>
    <t xml:space="preserve">Port &amp; Input / Output (I/O) Device Access </t>
  </si>
  <si>
    <t>PDN-05</t>
  </si>
  <si>
    <t>The organization must ensure mechanisms exist to physically disable or remove unnecessary connection ports or input/output devices from production systems.</t>
  </si>
  <si>
    <t>END-12</t>
  </si>
  <si>
    <t>EPS.1a</t>
  </si>
  <si>
    <t>PDN-06</t>
  </si>
  <si>
    <t xml:space="preserve">The organization must ensure all unnecessary software and services are removed, uninstalled, or disabled prior to introduction into the relevant digital environment. </t>
  </si>
  <si>
    <t>PDN-07</t>
  </si>
  <si>
    <t>PDN-08</t>
  </si>
  <si>
    <t>PDN-09</t>
  </si>
  <si>
    <t>PDN-10</t>
  </si>
  <si>
    <t>The organization must ensure that mechanisms are in place to remove/disable any externally accessible remote management protocols that could be used to access the production system (Telnet, SSH, RDP, etc.) unless from a management system / network.</t>
  </si>
  <si>
    <t>PDN-11</t>
  </si>
  <si>
    <t>PDN-12</t>
  </si>
  <si>
    <t>For committee review -  TS-1.1 Systems Configuration</t>
  </si>
  <si>
    <t>PDN-13</t>
  </si>
  <si>
    <t xml:space="preserve">The organization must ensure mechanisms exist to disable unnecessary wireless networking capabilities that are internally embedded within system components prior to issuance to end users. </t>
  </si>
  <si>
    <t>PDN-14</t>
  </si>
  <si>
    <t>PDN-15</t>
  </si>
  <si>
    <t>PDN-16</t>
  </si>
  <si>
    <t>The organization must ensure that mechanisms exist to whitelist or blacklist internet access in an order to limit what is authorized to be accessed from the Production workstation.</t>
  </si>
  <si>
    <t>Access Exceptions</t>
  </si>
  <si>
    <t>PDN-17</t>
  </si>
  <si>
    <t xml:space="preserve">The organization must ensure that an exception process is in place to capture all approved, business critical internet access from the production network. </t>
  </si>
  <si>
    <t>RA - Corporate Provided Workstation / Laptops</t>
  </si>
  <si>
    <t>RCP-01</t>
  </si>
  <si>
    <t xml:space="preserve">The organization must ensure that mechanisms are in place to ensure remote access users utilize two Factor Authentication (e.g., Okta Verify, Google Authenticator) when accessing systems that store or process pre‐release content and other restricted or sensitive information. Corporate provided workstations/laptops must follow the organization password policy. </t>
  </si>
  <si>
    <t>IAC-06.4</t>
  </si>
  <si>
    <t>TS-1.6
TS-2.6
TS-2.9</t>
  </si>
  <si>
    <t>AC.10</t>
  </si>
  <si>
    <t>RCP-02</t>
  </si>
  <si>
    <t>RCP-03</t>
  </si>
  <si>
    <t>RCP-04</t>
  </si>
  <si>
    <t>RCP-05</t>
  </si>
  <si>
    <t>RCP-06</t>
  </si>
  <si>
    <t>The organization must ensure mechanisms exist to physically disable or remove unnecessary connection ports or input/output devices from production  systems. Unless ports are required for an external hard drive workflow.</t>
  </si>
  <si>
    <t>RCP-07</t>
  </si>
  <si>
    <t>RCP-08</t>
  </si>
  <si>
    <t>RCP-09</t>
  </si>
  <si>
    <t>RCP-10</t>
  </si>
  <si>
    <t>RCP-11</t>
  </si>
  <si>
    <t>The organization must ensure that mechanisms are in place to remove/disable any externally accessible remote management protocols that could be used to access the production system (Telnet, SSH, RDP, etc.) unless from an approved management system / application.</t>
  </si>
  <si>
    <t>RCP-12</t>
  </si>
  <si>
    <t>RCP-13</t>
  </si>
  <si>
    <t>RCP-14</t>
  </si>
  <si>
    <t>RCP-15</t>
  </si>
  <si>
    <t>The organization must ensure that audit logs are configured and retained for 12 months, periodically shipped to a centralized log store and reviewed or consumed into a larger logging platform (e.g., Splunk, Graylog, etc). </t>
  </si>
  <si>
    <t>RA - Personal Workstation / Laptop</t>
  </si>
  <si>
    <t>Local Authentication</t>
  </si>
  <si>
    <t>RPP-01</t>
  </si>
  <si>
    <t>The organization must ensure that mechanisms are in place to ensure remote working users authenticate locally to a dedicated account created for the sole purpose of accessing assets, that adheres to the organizational password policy.</t>
  </si>
  <si>
    <t>Covered in TS-1.5 - Security Information &amp; Event Management</t>
  </si>
  <si>
    <t>Always On Protection</t>
  </si>
  <si>
    <t>RPP-02</t>
  </si>
  <si>
    <t xml:space="preserve">The organization must ensure that mechanisms exist to ensure that anti-malware technologies are continuously running in real-time. </t>
  </si>
  <si>
    <t>TS-1.0
TS-1.3</t>
  </si>
  <si>
    <t>RPP-03</t>
  </si>
  <si>
    <t>RPP-04</t>
  </si>
  <si>
    <t>RPP-05</t>
  </si>
  <si>
    <t>Screen Capture Software</t>
  </si>
  <si>
    <t>RPP-06</t>
  </si>
  <si>
    <t>The organization must ensure screen capture software is disabled prior to accessing WBD assets.</t>
  </si>
  <si>
    <t>RPP-07</t>
  </si>
  <si>
    <t xml:space="preserve">The organization must ensure mechanisms exist to physically obscure screens displaying WBD assets through the implementation of a screenlock/screensaver configured to activate after 10 minuite of inactivity. </t>
  </si>
  <si>
    <t>Local Storage</t>
  </si>
  <si>
    <t>RPP-08</t>
  </si>
  <si>
    <t xml:space="preserve">The organization must ensure that WBD assets are not permitted to be stored locally. Hardware encrypted hard drive should be provided. </t>
  </si>
  <si>
    <t>D.3</t>
  </si>
  <si>
    <t>RPP-09</t>
  </si>
  <si>
    <t>The organization must ensure that audit logs are configured and made available if required.</t>
  </si>
  <si>
    <t xml:space="preserve">Vulnerability &amp; Patch Management </t>
  </si>
  <si>
    <t xml:space="preserve">Vulnerability Management </t>
  </si>
  <si>
    <t>Vulnerability &amp; Patch Management Program (VPMP)</t>
  </si>
  <si>
    <t>VUL-01</t>
  </si>
  <si>
    <t>The organization must ensure mechanisms exist to facilitate the implementation of a vulnerability management program through documented policy / processes.</t>
  </si>
  <si>
    <t>VPM-01</t>
  </si>
  <si>
    <t>TO.10</t>
  </si>
  <si>
    <t>VUL-02</t>
  </si>
  <si>
    <t xml:space="preserve">The organization must ensure mechanisms exist to address and manage new threats and vulnerabilities on an ongoing basis and ensure assets are protected against known attacks. </t>
  </si>
  <si>
    <t>Covered in TS-4.0 - Vulnerability Management</t>
  </si>
  <si>
    <t>VPM-04</t>
  </si>
  <si>
    <t xml:space="preserve">Vulnerability Scanning </t>
  </si>
  <si>
    <t>VUL-03</t>
  </si>
  <si>
    <t>The organization must ensue mechanisms exist to detect vulnerabilities and configuration errors by recurring vulnerability scanning of systems and web applications.</t>
  </si>
  <si>
    <t>VPM-06</t>
  </si>
  <si>
    <t>External Vulnerability Assessment Scans</t>
  </si>
  <si>
    <t>VUL-04</t>
  </si>
  <si>
    <t>The organization must ensue mechanisms exist to perform quarterly external vulnerability scans (outside the organization's network looking inward) via a reputable vulnerability service provider, which include rescans until passing results are obtained or all “high” vulnerabilities are resolved.</t>
  </si>
  <si>
    <t>VPM-06.6</t>
  </si>
  <si>
    <t>TO.10a</t>
  </si>
  <si>
    <t>Internal Vulnerability Assessment Scans</t>
  </si>
  <si>
    <t>VUL-05</t>
  </si>
  <si>
    <t>The organization must ensue mechanisms exist to perform quarterly internal vulnerability scans, which includes all segments of the organization's internal network, as well as rescans until passing results are obtained or all “high” vulnerabilities are resolved.</t>
  </si>
  <si>
    <t>VPM-06.7</t>
  </si>
  <si>
    <t>TO.10b</t>
  </si>
  <si>
    <t xml:space="preserve">Penetration Testing </t>
  </si>
  <si>
    <t>VUL-06</t>
  </si>
  <si>
    <t>The organization must ensure mechanisms exist to conduct penetration testing on systems and web applications.</t>
  </si>
  <si>
    <t>VPM-07</t>
  </si>
  <si>
    <t>TO.9</t>
  </si>
  <si>
    <t>Penetration Testing Agent or Team</t>
  </si>
  <si>
    <t>VUL-07</t>
  </si>
  <si>
    <t>The organization must ensure mechanisms exist to utilize an qualified personnel to perform penetration testing. </t>
  </si>
  <si>
    <t>Covered in TS-4.1 - Penetration Testing</t>
  </si>
  <si>
    <t>VPM-07.1</t>
  </si>
  <si>
    <t>TO.9a</t>
  </si>
  <si>
    <t>Penetration Testing Scope</t>
  </si>
  <si>
    <t>VUL-08</t>
  </si>
  <si>
    <t xml:space="preserve">A four-phase approach must be used for conducting penetration testing. This approach consists of: 
1.     Scoping: Rules of engagement are identified, testing goals are set, approval is obtained, and the plan is finalized and documented. 
2.     Reconnaissance: Information gathering and enumerating the attack surface. Which includes:
                Gathering hostname and IP address
                Enumeration of user ID’s, names, and contact information 
                Enumeration of network shares and system information
                Enumeration of application and service information
3.     Attack: Verifies previously identified potential vulnerabilities by attempting to exploit them. If an attack is successful, the vulnerability is verified, compensating controls are reviewed, and safeguards are identified to mitigate the associated security exposure.
4.    Reporting: Occurs concurrently with the other three phases of the penetration test. The final report should be reviewed, risks documented, recommendations written and communicated to management and system owners, and all output used to inform the next cycle of testing. </t>
  </si>
  <si>
    <t>For committee review -  TS-4.1 - Penetration Testing</t>
  </si>
  <si>
    <t>Report Availability</t>
  </si>
  <si>
    <t>VUL-09</t>
  </si>
  <si>
    <t>The organization must ensure that each penetration test results is a detailed report that is reviewed and acknowledged by senior management. A history of previous penetetration tests is retained and, if required, made available for review by WBD security.</t>
  </si>
  <si>
    <t xml:space="preserve">Patch Management </t>
  </si>
  <si>
    <t>Stable Versions</t>
  </si>
  <si>
    <t>PMT-01</t>
  </si>
  <si>
    <t>The organization must ensue mechanisms exist to install the latest stable version of any software and/or security-related updates on all applicable systems.</t>
  </si>
  <si>
    <t>Covered in TS-4.2 - Patching</t>
  </si>
  <si>
    <t>VPM-04.1</t>
  </si>
  <si>
    <t>Software &amp; Firmware Patching</t>
  </si>
  <si>
    <t>PMT-02</t>
  </si>
  <si>
    <t>The organization must ensue mechanisms exist to conduct software patching for all deployed operating systems, applications, and firmware.</t>
  </si>
  <si>
    <t>VPM-05</t>
  </si>
  <si>
    <t>TO.2</t>
  </si>
  <si>
    <t>Incompatibility</t>
  </si>
  <si>
    <t>PMT-03</t>
  </si>
  <si>
    <t xml:space="preserve">If a patch is incompatible with essential technology, an exception must be requested. If the technology is owned or managed by a third-party vendor, a written statement from the vendor must be obtained and included in the exception request to document the vendor’s inability to apply the patch. </t>
  </si>
  <si>
    <t>For committee review - TS-4.2 - Patching</t>
  </si>
  <si>
    <t>TO.5</t>
  </si>
  <si>
    <t>Identification &amp; Authentication</t>
  </si>
  <si>
    <t>Access Management</t>
  </si>
  <si>
    <t>Device Attestation</t>
  </si>
  <si>
    <t>AMT-01</t>
  </si>
  <si>
    <t>The organization must ensure device identification and authentication is accurate by centrally managing the joining of systems to the domain as part of the initial asset configuration management process. If systems cannot be joined to a provisioned domain, justifiaction must be captured.</t>
  </si>
  <si>
    <t>For committee review - TS-1.1 - Systems Configuration</t>
  </si>
  <si>
    <t>IAC-04.1</t>
  </si>
  <si>
    <t xml:space="preserve">Account Management </t>
  </si>
  <si>
    <t>AMT-02</t>
  </si>
  <si>
    <t>The organization must proactively govern account management of individual, group, system, service, application, guest, and temporary accounts.</t>
  </si>
  <si>
    <t>IAC-15</t>
  </si>
  <si>
    <t>Management Approval for New or Changed Accounts</t>
  </si>
  <si>
    <t>AMT-03</t>
  </si>
  <si>
    <t>The organization must ensure that mechanisms exist to ensure management approvals are required for new accounts or changes in permissions to existing accounts.</t>
  </si>
  <si>
    <t>IAC-28.1</t>
  </si>
  <si>
    <t>Retain Access Records</t>
  </si>
  <si>
    <t>AMT-04</t>
  </si>
  <si>
    <t>The organization mechanisms exist to retain a record of personnel accountability to ensure there is a record of all access granted to an individual (system and application-wise), who provided the authorization, when the authorization was granted and when the access was last reviewed.</t>
  </si>
  <si>
    <t>IAC-01.1</t>
  </si>
  <si>
    <t xml:space="preserve">User Provisioning &amp; De-Provisioning </t>
  </si>
  <si>
    <t>AMT-05</t>
  </si>
  <si>
    <t xml:space="preserve">The organization must utilize a formal user registration and de-registration process that governs the assignment of access rights. </t>
  </si>
  <si>
    <t>IAC-07.1</t>
  </si>
  <si>
    <t xml:space="preserve">Role-Based Access Control (RBAC) </t>
  </si>
  <si>
    <t>AMT-06</t>
  </si>
  <si>
    <t>The organization must enforce a Role-Based Access Control (RBAC) policy over users and resources that applies need-to-know and fine-grained access control for sensitive/regulated data access.</t>
  </si>
  <si>
    <t>IAC-08</t>
  </si>
  <si>
    <t>AC.8</t>
  </si>
  <si>
    <t xml:space="preserve">Least Privilege </t>
  </si>
  <si>
    <t>AMT-07</t>
  </si>
  <si>
    <t xml:space="preserve">The organization must utilize the concept of least privilege, allowing only authorized access to processes necessary to accomplish assigned tasks in accordance with organizational business functions. </t>
  </si>
  <si>
    <t>IAC-21</t>
  </si>
  <si>
    <t>Restrictions on Shared Groups / Accounts</t>
  </si>
  <si>
    <t>AMT-08</t>
  </si>
  <si>
    <t>The organization must authorize the use of shared/group accounts only under certain organization-defined conditions.</t>
  </si>
  <si>
    <t>For committee review - TS-1.6 - Authentication &amp; Authorization</t>
  </si>
  <si>
    <t>IAC-15.5</t>
  </si>
  <si>
    <t>AC.14</t>
  </si>
  <si>
    <t>Termination of Employment</t>
  </si>
  <si>
    <t>AMT-09</t>
  </si>
  <si>
    <t>The organization must ensure that mechanisms exist to revoke user access rights in a timely manner, upon termination of employment or contract.</t>
  </si>
  <si>
    <t>Covered in OR-3.1 - On-boarding/Off-boarding</t>
  </si>
  <si>
    <t>IAC-07.2</t>
  </si>
  <si>
    <t>AC.9</t>
  </si>
  <si>
    <t>Change of Roles &amp; Duties</t>
  </si>
  <si>
    <t>AMT-10</t>
  </si>
  <si>
    <t xml:space="preserve">The organization must ensure that mechanisms exist to revoke user access rights following changes in personnel roles and duties, if no longer necessary or permitted. </t>
  </si>
  <si>
    <t>Identification</t>
  </si>
  <si>
    <t xml:space="preserve">Identifier Management </t>
  </si>
  <si>
    <t>IDT-01</t>
  </si>
  <si>
    <t>The organization must ensure that naming standards exist for usernames and systems.</t>
  </si>
  <si>
    <t>IAC-09</t>
  </si>
  <si>
    <t>Usernames</t>
  </si>
  <si>
    <t>IDT-02</t>
  </si>
  <si>
    <t>The organization must ensure each Authorized User must be assigned a unique User ID, to allow for accountability and tracking of the Authorized User’s activity.</t>
  </si>
  <si>
    <t>IAC-09.1</t>
  </si>
  <si>
    <t>Identity User Status</t>
  </si>
  <si>
    <t>IDT-03</t>
  </si>
  <si>
    <t xml:space="preserve">The organization must ensure that mechanisms exist to identify contractors and other third-party users through unique username characteristics. </t>
  </si>
  <si>
    <t>IAC-09.2</t>
  </si>
  <si>
    <t xml:space="preserve"> Authentication</t>
  </si>
  <si>
    <t xml:space="preserve">Password-Based Authentication </t>
  </si>
  <si>
    <t>AUT-01</t>
  </si>
  <si>
    <t>The organization must ensure that mechanisms exist to enforce complexity, length, and lifespan considerations to ensure strong criteria for password-based authentication.</t>
  </si>
  <si>
    <t>IAC-10.1</t>
  </si>
  <si>
    <t>PKI-Based Authentication</t>
  </si>
  <si>
    <t>AUT-02</t>
  </si>
  <si>
    <t>The organization must ensure that mechanisms exist to validate certificates by constructing and verifying a certification path to an accepted trust anchor including checking certificate status information for PKI-based authentication.</t>
  </si>
  <si>
    <t>IAC-10.2</t>
  </si>
  <si>
    <t>D.17</t>
  </si>
  <si>
    <t>Periodic Review of Account Privileges</t>
  </si>
  <si>
    <t>AUT-03</t>
  </si>
  <si>
    <t>The organization must ensure that mechanisms exist to periodically-review the privileges assigned to individuals and service accounts to validate the need for such privileges and reassign or remove unnecessary privileges, as necessary.</t>
  </si>
  <si>
    <t>IAC-10.3</t>
  </si>
  <si>
    <t>AC.16
AC.17</t>
  </si>
  <si>
    <t>MFT-01</t>
  </si>
  <si>
    <t>Automated mechanisms exist to enforce Multi-Factor Authentication (MFA) for:
 ▪ Remote network access; 
 ▪ Third-party systems, applications and/or services; and/ or
 ▪ Non-console access to critical systems or systems that store, transmit and/or process sensitive/regulated data.</t>
  </si>
  <si>
    <t>IAC-06</t>
  </si>
  <si>
    <t>TS-1.6
TS-2.9</t>
  </si>
  <si>
    <t>Network Access to Privileged Accounts</t>
  </si>
  <si>
    <t>MFT-02</t>
  </si>
  <si>
    <t xml:space="preserve">The organization must ensure that mechanisms exist to utilize Multi-Factor Authentication (MFA) to authenticate network access for privileged accounts. </t>
  </si>
  <si>
    <t>IAC-06.1</t>
  </si>
  <si>
    <t xml:space="preserve">Network Access to Non-Privileged Accounts </t>
  </si>
  <si>
    <t>MFT-03</t>
  </si>
  <si>
    <t xml:space="preserve">The organization must ensure that mechanisms exist to utilize Multi-Factor Authentication (MFA) to authenticate network access for non-privileged accounts. </t>
  </si>
  <si>
    <t>IAC-06.2</t>
  </si>
  <si>
    <t xml:space="preserve">Local Access to Privileged Accounts </t>
  </si>
  <si>
    <t>MFT-04</t>
  </si>
  <si>
    <t xml:space="preserve">The organization must ensure that mechanisms exist to utilize Multi-Factor Authentication (MFA) to authenticate local access for privileged accounts. </t>
  </si>
  <si>
    <t>IAC-06.3</t>
  </si>
  <si>
    <t xml:space="preserve">Out-of-Band Multi-Factor Authentication </t>
  </si>
  <si>
    <t>MFT-05</t>
  </si>
  <si>
    <t xml:space="preserve">The organization must ensure that mechanisms exist to implement Multi-Factor Authentication (MFA) for remote access to privileged and non-privileged accounts such that one of the factors is securely provided by a device separate from the system gaining access. </t>
  </si>
  <si>
    <t>Passwords</t>
  </si>
  <si>
    <t>Password Managers</t>
  </si>
  <si>
    <t>PSW-01</t>
  </si>
  <si>
    <t>If implemented, only organizationally approved password manager tools must be used to protect and store passwords.</t>
  </si>
  <si>
    <t>IAC-10.11</t>
  </si>
  <si>
    <t>AC.3</t>
  </si>
  <si>
    <t>Default Passwords</t>
  </si>
  <si>
    <t>PSW-02</t>
  </si>
  <si>
    <t>The organization must ensure that default passwords must be changed on first login; default or null passwords for System IDs supplied by manufacturers and vendors must be changed and meet complexity requirements by an IT Asset Administrator whenever installing or configuring new IT Assets.</t>
  </si>
  <si>
    <t>IAC-10.8</t>
  </si>
  <si>
    <t>Composition</t>
  </si>
  <si>
    <t>PSW-03</t>
  </si>
  <si>
    <t>The organization must ensure that Passwords for Authorized Users must not contain any part of the username.</t>
  </si>
  <si>
    <t>For committee review - Authentication &amp; Authorization</t>
  </si>
  <si>
    <t>Length</t>
  </si>
  <si>
    <t>PSW-04</t>
  </si>
  <si>
    <t>The organization must ensure that the password length meets WBD password length requirements of a minimum of 12 characters.</t>
  </si>
  <si>
    <t>AC.4</t>
  </si>
  <si>
    <t xml:space="preserve"> Strength</t>
  </si>
  <si>
    <t>PSW-05</t>
  </si>
  <si>
    <t>The organization must ensure that the password meets WBD complexity requirements that the password or passphrase must include complexity with a minimum of 3 of the following parameters: upper case, lower case, numeric, or special characters.</t>
  </si>
  <si>
    <t>Reuse</t>
  </si>
  <si>
    <t>PSW-06</t>
  </si>
  <si>
    <t>The organization must ensure that the password reuse history meets the WBD requirement where old password must not be reused until at least ten (10) other passwords have been used.</t>
  </si>
  <si>
    <t>Duration</t>
  </si>
  <si>
    <t>PSW-07</t>
  </si>
  <si>
    <t>The organization must ensure that passwords must be changed every one hundred and eighty (180) days for User IDs, and at least once every twelve (12) months for Service Accounts.</t>
  </si>
  <si>
    <t>AC.5
AC.6</t>
  </si>
  <si>
    <t>User Changes</t>
  </si>
  <si>
    <t>PSW-08</t>
  </si>
  <si>
    <t>The organization must ensure that user-initiated changes to the password must be limited to once per day.</t>
  </si>
  <si>
    <t>Hard Coding</t>
  </si>
  <si>
    <t>PSW-09</t>
  </si>
  <si>
    <t>The organization must ensure that Passwords and PINs must not be hard coded into automatic login sequences, scripts, and source code and batch files.</t>
  </si>
  <si>
    <t>For committee review - TS-1.12 - Secure Software Development Lifecycle</t>
  </si>
  <si>
    <t>Obfuscation</t>
  </si>
  <si>
    <t>PSW-10</t>
  </si>
  <si>
    <t>The organization must ensure that Passwords and PINs are obfuscated through masking, or other techniques, as appropriate, on displays when being entered.</t>
  </si>
  <si>
    <t xml:space="preserve">Account Lockout </t>
  </si>
  <si>
    <t>PSW-11</t>
  </si>
  <si>
    <t>The organization must enforce a limit of 5 consecutive invalid login attempts by a user before automatically locking the account when the maximum number of unsuccessful attempts is exceeded.</t>
  </si>
  <si>
    <t>IAC-22</t>
  </si>
  <si>
    <t>Temporary Passwords</t>
  </si>
  <si>
    <t>PSW-12</t>
  </si>
  <si>
    <t>The organization must ensure that new and temporary passwords allocated to Authorized Users must be randomly generated and must comply with password complexity requirements.</t>
  </si>
  <si>
    <t>PSW-13</t>
  </si>
  <si>
    <t>The organization must ensure that all successful and unsuccessful login attempts that access, create, collect, handle, process, store, or transmit WBD Assets, are logged.</t>
  </si>
  <si>
    <t>Data Security &amp; KDM</t>
  </si>
  <si>
    <t>Data Security</t>
  </si>
  <si>
    <t xml:space="preserve">Safeguarding Data Over Open Networks </t>
  </si>
  <si>
    <t>DCS-01</t>
  </si>
  <si>
    <t xml:space="preserve">The organization must ensure cryptographic mechanisms exist to implement strong cryptography and security protocols, providing a minimum encryption cypher key size of 256bits, to safeguard sensitive/regulated data during transmission over open, public networks. </t>
  </si>
  <si>
    <t>D.8</t>
  </si>
  <si>
    <t>Safeguarding Data on Removable Media</t>
  </si>
  <si>
    <t>DCS-02</t>
  </si>
  <si>
    <t>Cryptographic mechanisms exist to protect the confidentiality and integrity of sensitive/regulated data residing on storage media.</t>
  </si>
  <si>
    <t>D.15</t>
  </si>
  <si>
    <t>Data Transfer</t>
  </si>
  <si>
    <t>Transfer Workflow</t>
  </si>
  <si>
    <t>DSF-01</t>
  </si>
  <si>
    <t>A current and complete data flow map of the transfer of WBD assets must be created and maintained. The data flow map must describe the data lifecycle including the following: 
IT Assets within the workflow
Where WBD assets are collected from (e.g., directly from customers, employees, or from a third-party source or system) 
Where WBD assets are processed (e.g., the name of applications or systems either internally or externally hosted) 
Where WBD Assets are stored (e.g., in a database, file folder, SharePoint, or cloud storage)
Method of internal/external transfer (e.g., to a third-party vendor or to a different country/location)
The data flow maps must be reviewed by the business owner and updated at least annually, and upon changes in the business or IT environment.</t>
  </si>
  <si>
    <t>Dedicated Transfer System</t>
  </si>
  <si>
    <t>DSF-02</t>
  </si>
  <si>
    <t>Covered in TS-1.0 - Data I/O Workflows &amp; Systems</t>
  </si>
  <si>
    <t>Internal Transfers</t>
  </si>
  <si>
    <t>DSF-03</t>
  </si>
  <si>
    <t>The organization must ensure mechanisms exist to ensure any internal (inter-organizational) transfers are subjected to appropriate security controls.</t>
  </si>
  <si>
    <t>Transfer Authorizations</t>
  </si>
  <si>
    <t>DSF-04</t>
  </si>
  <si>
    <t>The organization must ensure mechanisms exist to verify that individuals or systems transferring data between interconnecting systems have the requisite authorizations (e.g., work request, ticket, email, etc) prior to transferring said data.</t>
  </si>
  <si>
    <t>Transfer Notifications</t>
  </si>
  <si>
    <t>DSF-05</t>
  </si>
  <si>
    <t>The organization must ensure mechanisms exist to ensure each transfer of client assets automatically generates a notification message received by the supervisor or transfer requestor. Where automation is not possible a manual process must be implemented.</t>
  </si>
  <si>
    <t>Covered in AR TS-1.0 - Data I/O Workflows &amp; Systems</t>
  </si>
  <si>
    <t>Transfer Data Retention</t>
  </si>
  <si>
    <t>DSF-06</t>
  </si>
  <si>
    <t>The organization must ensure that mechanisms exist to ensure transfered data is purged from the transfer system once transfer to client, or production system / stroage has been confirmed. </t>
  </si>
  <si>
    <t>Transfer to Production</t>
  </si>
  <si>
    <t>DSF-07</t>
  </si>
  <si>
    <t xml:space="preserve">The organization must ensure that mechanisms exist to ensure sessions built to data transfer data between the transfer and production environments is initiated from the more secure network (i.e., a pull method from production). </t>
  </si>
  <si>
    <t>Email Security</t>
  </si>
  <si>
    <t>Mail Clients</t>
  </si>
  <si>
    <t>EMS-01</t>
  </si>
  <si>
    <t>The organization must ensure that only approved email clients are used to ensure appropriate email security is implemented.</t>
  </si>
  <si>
    <t>EMS-02</t>
  </si>
  <si>
    <t xml:space="preserve">The organization must utilize Multi-Factor Authentication (MFA) to authenticate access for email systems. </t>
  </si>
  <si>
    <t>MFA Bypass</t>
  </si>
  <si>
    <t>EMS-03</t>
  </si>
  <si>
    <t>The organization must ensure that mechanisms exist to block/disable Legacy and or Basic authentication to avoid by passing MFA.</t>
  </si>
  <si>
    <t>Password Reset</t>
  </si>
  <si>
    <t>EMS-04</t>
  </si>
  <si>
    <t>The organization must ensure that self-service password reset has been enabled.  Helpdesk or IT should not be engaged for this workflow if using older versions of Microsoft Office, IMAP, POP, or SMTP.</t>
  </si>
  <si>
    <t>For comitte review - TS-1.1 Systems Configuration</t>
  </si>
  <si>
    <t>Mail Forwarding (Service)</t>
  </si>
  <si>
    <t>EMS-05</t>
  </si>
  <si>
    <t>The organization must ensure that mechanisms exist to disable the ability for the service to forward emails to domains not registered in your tenancy.</t>
  </si>
  <si>
    <t>D.5</t>
  </si>
  <si>
    <t>Mail Forwarding (Client)</t>
  </si>
  <si>
    <t>EMS-06</t>
  </si>
  <si>
    <t>The organization must ensure that mechanisms exist to disable client forwarding rules to prevent use of client-side rules to forward emails to external domains not part of the organization's tenancy.</t>
  </si>
  <si>
    <t>Messaging</t>
  </si>
  <si>
    <t>Business Requirement</t>
  </si>
  <si>
    <t>MSG-01</t>
  </si>
  <si>
    <t>The organization must ensure messaging applications (e.g. Slack, etc) are only installed on Production systems if there is a defined business requirement.</t>
  </si>
  <si>
    <t>Device Scope</t>
  </si>
  <si>
    <t>MSG-02</t>
  </si>
  <si>
    <t>Access Approval</t>
  </si>
  <si>
    <t>MSG-03</t>
  </si>
  <si>
    <t>The organization must ensure that all requests for messaging access are supported by the change management process to ensure the capture of requests and approvals. </t>
  </si>
  <si>
    <t>Covered in TS-5.0 - Change Control</t>
  </si>
  <si>
    <t>End-to-End Encryption</t>
  </si>
  <si>
    <t>MSG-04</t>
  </si>
  <si>
    <t>The organization must ensure that cryptographic mechanisms exist to prevent unauthorized disclosure of data at rest or in transit within the messaging application.</t>
  </si>
  <si>
    <t>MSG-05</t>
  </si>
  <si>
    <t>Server Broker / Proxy</t>
  </si>
  <si>
    <t>MSG-06</t>
  </si>
  <si>
    <t>File Transfers</t>
  </si>
  <si>
    <t>MSG-07</t>
  </si>
  <si>
    <t xml:space="preserve">The organization must ensure mechanisms exist to prohibit the transmission of unprotected sensitive/regulated data by end-user messaging technologies. </t>
  </si>
  <si>
    <t>Covered in AR TS-1.15 - Content Transfer Systems</t>
  </si>
  <si>
    <t>NET-12.2</t>
  </si>
  <si>
    <t>MSG-08</t>
  </si>
  <si>
    <t>KDM</t>
  </si>
  <si>
    <t>Process</t>
  </si>
  <si>
    <t>KDM-01</t>
  </si>
  <si>
    <t xml:space="preserve">The organization must ensure mechanisms exists to manage Key Delivery Messages (KDMs) </t>
  </si>
  <si>
    <t>Trusted Devices</t>
  </si>
  <si>
    <t>KDM-02</t>
  </si>
  <si>
    <t xml:space="preserve">The organization must create and maintain a Trusted Devices List (TDL), to capture devices that are to be used within the KDM workflow. KDMs must only be created for devices on the TDL. </t>
  </si>
  <si>
    <t>KDM-03</t>
  </si>
  <si>
    <t xml:space="preserve">The organization must ensure mechanisms exist to maintain a log of receipt and configuration of all DKDM and KDMs. </t>
  </si>
  <si>
    <t>For committee review - TS-3.1 - Key Delivery Messages &amp; Trusted Devices List</t>
  </si>
  <si>
    <t>KDM-04</t>
  </si>
  <si>
    <t>The organization must ensure mechanisms exist to restrict access, both physically and digitally, to the KDM creator and exhibitor only.</t>
  </si>
  <si>
    <t>Key Conformation</t>
  </si>
  <si>
    <t>KDM-05</t>
  </si>
  <si>
    <t>The organization must ensure mechanisms exist to ensure that encryption key expiration dates conform to client instructions.</t>
  </si>
  <si>
    <t>TS-3.1(G)</t>
  </si>
  <si>
    <t>Continuous Monitoring</t>
  </si>
  <si>
    <t>Event Logging</t>
  </si>
  <si>
    <t>Enabling Logs</t>
  </si>
  <si>
    <t>EVL-01</t>
  </si>
  <si>
    <t>The organization must ensure mechanisms exist to ensure event logging is enabled for all information systems, networks, and IT security devices and applications.</t>
  </si>
  <si>
    <t>MON-01</t>
  </si>
  <si>
    <t>LMIR.3</t>
  </si>
  <si>
    <t>Log Encryption</t>
  </si>
  <si>
    <t>EVL-02</t>
  </si>
  <si>
    <t xml:space="preserve">The organization must ensure mechanisms exist to ensure logging protocol communication over external networks must be encrypted using Transport Layer Security or passed through an encrypted tunnel. </t>
  </si>
  <si>
    <t>For committee review - TS-1.5 - Security Information &amp; Event Management</t>
  </si>
  <si>
    <t>MON-08.3</t>
  </si>
  <si>
    <t>Log Configuration</t>
  </si>
  <si>
    <t>EVL-03</t>
  </si>
  <si>
    <t>The organization must ensure mechanisms exist to ensure controlled IT Assets rated to be critical or high risk must be configured to report to an enterprise Security Information Event Management System (SIEM) or nominated individual/department.</t>
  </si>
  <si>
    <t>MON-02</t>
  </si>
  <si>
    <t>LMIR.7</t>
  </si>
  <si>
    <t>Time Source</t>
  </si>
  <si>
    <t>EVL-04</t>
  </si>
  <si>
    <t xml:space="preserve">The organization must ensure mechanisms exist to ensure the accuracy of audit logs, the clocks of all relevant information processing systems within the organization or IT security domain, be synchronized with an agreed accurate time source. </t>
  </si>
  <si>
    <t>MON-07.1</t>
  </si>
  <si>
    <t>Local Log Retention</t>
  </si>
  <si>
    <t>EVL-05</t>
  </si>
  <si>
    <t>The organization must ensure mechanisms exist to ensure all information systems that store logs must have adequate buffer storage space for the logs generated regularly, in order to prevent any logs from being overwritten. All logs must be backed up and archived as appropriate.</t>
  </si>
  <si>
    <t>MON-04</t>
  </si>
  <si>
    <t xml:space="preserve">Event Log Storage Capacity </t>
  </si>
  <si>
    <t>EVL-06</t>
  </si>
  <si>
    <t>The organization must ensure mechanisms exist to allocate and proactively manage sufficient event log storage capacity to reduce the likelihood of such capacity being exceeded.</t>
  </si>
  <si>
    <t>EVL-07</t>
  </si>
  <si>
    <t>Audit logs must be retained for 6 months, or full duration of the project, at a minimum.</t>
  </si>
  <si>
    <t>MON-10</t>
  </si>
  <si>
    <t>PS-1.1
TS-1.5</t>
  </si>
  <si>
    <t>LMIR.11b</t>
  </si>
  <si>
    <t>Log Protection</t>
  </si>
  <si>
    <t>EVL-08</t>
  </si>
  <si>
    <t>The organization must ensure mechanisms exist to protect event logs and audit tools from unauthorized access, modification, and deletion.</t>
  </si>
  <si>
    <t>MON-08</t>
  </si>
  <si>
    <t>Log Access</t>
  </si>
  <si>
    <t>EVL-09</t>
  </si>
  <si>
    <t>The organization must ensure mechanisms exist to ensure user access to logs be limited to only approved resources.</t>
  </si>
  <si>
    <t>MON-08.2</t>
  </si>
  <si>
    <t>Logging Process</t>
  </si>
  <si>
    <t>EVL-10</t>
  </si>
  <si>
    <t xml:space="preserve">The organization must ensure mechanisms exist to ensure users are prohibited privileges to start or stop the logging process or delete the log entries. </t>
  </si>
  <si>
    <t>Log Details</t>
  </si>
  <si>
    <t>EVL-11</t>
  </si>
  <si>
    <t xml:space="preserve">All network and access logs must include the following key fields to support security initiatives: 
Source IP address
Destination URL or IP address
Usernames (where applicable)
Actions conducted
The event, status, or response codes
Timestamps with the time zone the event was logged at </t>
  </si>
  <si>
    <t>Elevated Privileges</t>
  </si>
  <si>
    <t>EVL-12</t>
  </si>
  <si>
    <t xml:space="preserve">The organization must ensure mechanisms exist to ensure all administrative tasks that require elevated privileges generate an event log. </t>
  </si>
  <si>
    <t>MON-03.3</t>
  </si>
  <si>
    <t>LMIR.11c</t>
  </si>
  <si>
    <t>Log Generation</t>
  </si>
  <si>
    <t>Network devices</t>
  </si>
  <si>
    <t>LGE-01</t>
  </si>
  <si>
    <t xml:space="preserve">Logs must be created whenever any of the following activities are requested to be performed by the system: 
     Initiate and accept a network connection
     User authentication and authorization activities including success status, such as successful user login, unsuccessful user login, and logout 
     Grant, modify, or revoke all access rights, including adding a new user modifying user privilege levels modifying file permissions, modifying database object permissions modifying firewalls rules, and user password changes 
     The system, network, or services configuration changes, including installation of software patches and updates and all other installed software changes 
     Application process startup, shutdown, and restart
     Application process abort, failure, and abnormal termination, especially due to resource exhaustion or reaching a resource limit or threshold (such as for CPU, memory, network connections, network bandwidth, disk space, or other resources), the failure of network services such as DHCP or DNS, or hardware fault
     Detection of suspicious/ malicious activity such as from an Intrusion Detection or Prevention System (IDS/ IPS), anti-virus system, or anti-spyware system </t>
  </si>
  <si>
    <t>Web Proxy Logs</t>
  </si>
  <si>
    <t>LGE-02</t>
  </si>
  <si>
    <t xml:space="preserve">Web proxy must be configured to capture all outgoing traffic. The logs must be configured to capture at a minimum: 
Client IP/ hostname 
Client username 
Destination URL 
Destination IP 
User-agent 
Bytes sent 
Bytes received  
HTTP method 
Status code 
Mimetype </t>
  </si>
  <si>
    <t>Server, Application Endpoint, Domain</t>
  </si>
  <si>
    <t>LGE-03</t>
  </si>
  <si>
    <t xml:space="preserve">Server, application, workstation, and domain logs must be generated and maintained to include, when relevant: 
     User IDs
     System activities
     Dates, times, details of key events
     Device identity or location and system identifier
     Records of both successful and unsuccessful system access, data, or other resource attempts
     Changes to system configuration
     Use of privileges
     Use of system utilities and application
     Files accessed and the kind of access
     Network addresses and protocols
     Alarms raised by the access control system
     Activation and de-activation of protection systems, such as anti-virus systems and intrusion detection systems Records of transactions executed by users in the application
     Application whitelisting events
      Detailed command history </t>
  </si>
  <si>
    <t>Web-Application</t>
  </si>
  <si>
    <t>LGE-04</t>
  </si>
  <si>
    <t xml:space="preserve">Web application servers must generate and maintain logs for: 
     HTTP(S) client requests and server responses for all Internet-facing servers
     Web server authentication event logging
     Application-layer logging of critical events (administrator logon, application deployment, privilege changes, user creation, etc.) </t>
  </si>
  <si>
    <t>Cloud Platform</t>
  </si>
  <si>
    <t>LGE-05</t>
  </si>
  <si>
    <t xml:space="preserve">Cloud infrastructure platforms logs must be generated and maintained to include: 
     Cloud Platform Native API audit activity at most granular settings (i.e., with the highest level of verbosity available) across all regions; exceptions may be granted to regions based on geographic or geopolitical restrictions
     Cloud Platform access logs for all WBD assets
     Cloud Platform Native Security Alerting Logs 
     Cloud Platform Native Compliance Alerting Logs
     Cloud Platform Native Auditing Logs </t>
  </si>
  <si>
    <t>Incident Response Operations</t>
  </si>
  <si>
    <t>INC-01</t>
  </si>
  <si>
    <t>The organization must ensure mechanisms exist to implement and govern processes and documentation to facilitate an organization-wide response capability for cybersecurity and privacy-related incidents.</t>
  </si>
  <si>
    <t>IRO-01</t>
  </si>
  <si>
    <t>OR-4.0
TS-1.4</t>
  </si>
  <si>
    <t>LDP.19</t>
  </si>
  <si>
    <t xml:space="preserve">Incident Handling </t>
  </si>
  <si>
    <t>INC-02</t>
  </si>
  <si>
    <t>The organization must ensure mechanisms exist to cover the preparation, automated detection or intake of incident reporting, analysis, containment, eradication, and recovery.</t>
  </si>
  <si>
    <t>IRO-02</t>
  </si>
  <si>
    <t>LDP.20</t>
  </si>
  <si>
    <t xml:space="preserve">Incident Response Plan (IRP) </t>
  </si>
  <si>
    <t>INC-03</t>
  </si>
  <si>
    <t>The organization must ensure mechanisms exist to maintain and make available a current and viable Incident Response Plan (IRP) to all stakeholders.</t>
  </si>
  <si>
    <t>IRO-04</t>
  </si>
  <si>
    <t>Chain of Custody &amp; Forensics</t>
  </si>
  <si>
    <t>INC-04</t>
  </si>
  <si>
    <t>The organization must ensure mechanisms exist to perform digital forensics and maintain the integrity of the chain of custody, in accordance with applicable laws, regulations and industry-recognized secure practices.</t>
  </si>
  <si>
    <t>IRO-08</t>
  </si>
  <si>
    <t>Situational Awareness For Incidents</t>
  </si>
  <si>
    <t>INC-05</t>
  </si>
  <si>
    <t>The organization must ensure mechanisms exist to document, monitor, and report the status of cybersecurity and privacy incidents to internal stakeholders all the way through the resolution of the incident.</t>
  </si>
  <si>
    <t>IRO-09</t>
  </si>
  <si>
    <t xml:space="preserve">Incident Stakeholder Reporting </t>
  </si>
  <si>
    <t>INC-06</t>
  </si>
  <si>
    <t>The organization must ensure mechanisms exist to timely-report incidents to applicable:
•	Internal stakeholders 
•	Affected clients &amp; third-parties
•	Regulatory authorities</t>
  </si>
  <si>
    <t>IRO-10</t>
  </si>
  <si>
    <t>OR-4.0(G)</t>
  </si>
  <si>
    <t>LDP.27</t>
  </si>
  <si>
    <t>Change Management</t>
  </si>
  <si>
    <t xml:space="preserve">Change Management Program </t>
  </si>
  <si>
    <t>CHG-01</t>
  </si>
  <si>
    <t>The organization must ensure the implementation of a change management program.</t>
  </si>
  <si>
    <t>GV.9</t>
  </si>
  <si>
    <t xml:space="preserve">Configuration Change Control </t>
  </si>
  <si>
    <t>CHG-02</t>
  </si>
  <si>
    <t>The organization must ensure technical configurations are governed by the change control processes.</t>
  </si>
  <si>
    <t>Prohibition Of Changes</t>
  </si>
  <si>
    <t>CHG-03</t>
  </si>
  <si>
    <t>The organization must prohibit unauthorized changes, unless organization-approved change requests are received.</t>
  </si>
  <si>
    <t>CHG-02.1</t>
  </si>
  <si>
    <t xml:space="preserve">Test, Validate &amp; Document Changes </t>
  </si>
  <si>
    <t>CHG-04</t>
  </si>
  <si>
    <t>The organization must test and document proposed changes in a non-production environment before changes are implemented in a production environment.</t>
  </si>
  <si>
    <t>CHG-02.2</t>
  </si>
  <si>
    <t xml:space="preserve">Security Impact Analysis for Changes </t>
  </si>
  <si>
    <t>CHG-05</t>
  </si>
  <si>
    <t>The organization must analyze proposed changes for potential security impacts, prior to the implementation of the change.</t>
  </si>
  <si>
    <t>Dual Authorization for Change</t>
  </si>
  <si>
    <t>CHG-06</t>
  </si>
  <si>
    <t>The organization must enforce a two-person rule for implementing changes to critical assets.</t>
  </si>
  <si>
    <t>Covered in AR TS-5.0 - Change Control</t>
  </si>
  <si>
    <t>CHG-04.3</t>
  </si>
  <si>
    <t>AC.6</t>
  </si>
  <si>
    <t>Change Record Retention</t>
  </si>
  <si>
    <t>CHG-07</t>
  </si>
  <si>
    <t>A record of access changes must be retianed for 12 months.</t>
  </si>
  <si>
    <t>Business Continuity Management System (BCMS)</t>
  </si>
  <si>
    <t>BCD-01</t>
  </si>
  <si>
    <t>The organization must ensure mechanisms exist to facilitate the implementation of contingency planning controls to help ensure resilient assets and services.</t>
  </si>
  <si>
    <t>OR-1.2
OR-3.4
TS-1.5</t>
  </si>
  <si>
    <t>BC.1</t>
  </si>
  <si>
    <t>Recover</t>
  </si>
  <si>
    <t xml:space="preserve">Identify Critical Assets </t>
  </si>
  <si>
    <t>BCD-02</t>
  </si>
  <si>
    <t>The organization must ensure mechanisms exist to identify and document the critical systems, applications and services that support essential missions and business functions.</t>
  </si>
  <si>
    <t>BC.2</t>
  </si>
  <si>
    <t>Recovery Time / Point Objectives (RTO / RPO)</t>
  </si>
  <si>
    <t>BCD-03</t>
  </si>
  <si>
    <t>The organization must ensure mechanisms exist to facilitate recovery operations in accordance with Recovery Time Objectives (RTOs) and Recovery Point Objectives (RPOs).</t>
  </si>
  <si>
    <t>BCD-01.4</t>
  </si>
  <si>
    <t>OR-1.2(G)</t>
  </si>
  <si>
    <t>DR.4
DR.5
DR.6</t>
  </si>
  <si>
    <t>Continue Essential Mission &amp; Business Functions</t>
  </si>
  <si>
    <t>BCD-04</t>
  </si>
  <si>
    <t>The organization must ensure mechanisms exist to continue essential missions and business functions with little or no loss of operational continuity and sustain that continuity until full system restoration at primary processing and/or storage sites.</t>
  </si>
  <si>
    <t>BCD-02.2</t>
  </si>
  <si>
    <t>BC.3</t>
  </si>
  <si>
    <t>Transfer to Alternate Processing / Storage Site</t>
  </si>
  <si>
    <t>BCD-05</t>
  </si>
  <si>
    <t xml:space="preserve">The organization must ensure redeployment of personnel to other roles, or, relocation of WBD assets to alternate locations, during a disruptive event or in the execution of a continuity plan does not increase the organizational risk profile. </t>
  </si>
  <si>
    <t>Covered in AR OR-1.2 - Business Continuity &amp; Disaster Recovery Plans</t>
  </si>
  <si>
    <t>BCD-01.3</t>
  </si>
  <si>
    <t>Contingency Training</t>
  </si>
  <si>
    <t>BCD-06</t>
  </si>
  <si>
    <t xml:space="preserve">The organization must adequately train contingency personnel and applicable stakeholders in their contingency roles and responsibilities. </t>
  </si>
  <si>
    <t>Simulated Events</t>
  </si>
  <si>
    <t>BCD-07</t>
  </si>
  <si>
    <t>The organization must incorporate simulated events into contingency training to facilitate effective response by personnel in crisis situations.</t>
  </si>
  <si>
    <t>BCD-03.2</t>
  </si>
  <si>
    <t>Automated Training Environments</t>
  </si>
  <si>
    <t>BCD-08</t>
  </si>
  <si>
    <t>Where possible, automated mechanisms should exist to provide a more thorough and realistic contingency training environment.</t>
  </si>
  <si>
    <t>Data Storage Location Reviews</t>
  </si>
  <si>
    <t>BCD-09</t>
  </si>
  <si>
    <t>The organization must perform periodic security reviews of storage locations that contain sensitive / regulated data.</t>
  </si>
  <si>
    <t>BCD-02.4</t>
  </si>
  <si>
    <t>Alternate Storage &amp; Processing Sites</t>
  </si>
  <si>
    <t>BCD-10</t>
  </si>
  <si>
    <t xml:space="preserve">The organization must test contingency plans at alternate storage &amp; processing sites to both familiarize contingency personnel with the facility and evaluate the capabilities of the alternate processing site to support contingency operations. </t>
  </si>
  <si>
    <t>BCD-04.2</t>
  </si>
  <si>
    <t>BC.3d</t>
  </si>
  <si>
    <t>Contingency Planning &amp; Updates</t>
  </si>
  <si>
    <t>BCD-11</t>
  </si>
  <si>
    <t>The organization must keep contingency plans current with business needs, technology changes and feedback from contingency plan testing activities.</t>
  </si>
  <si>
    <t>Covered in OR-1.2 - Business Continuity &amp; Disaster Recovery Plans</t>
  </si>
  <si>
    <t>BC.3b</t>
  </si>
  <si>
    <t xml:space="preserve">Alternative Security Measures </t>
  </si>
  <si>
    <t>BCD-12</t>
  </si>
  <si>
    <t xml:space="preserve">The organization must ensure that mechanisms exist to implement alternative or compensating controls to satisfy security functions when the primary means of implementing the security function is unavailable or compromised. </t>
  </si>
  <si>
    <t>Alternate Storage Site</t>
  </si>
  <si>
    <t>BCD-13</t>
  </si>
  <si>
    <t>If implemented, the organization must ensure that all necessary agreements are in place to permit the storage and recovery of system backup information and/or physcial assets  at the  alternate storage site.</t>
  </si>
  <si>
    <t>D.14</t>
  </si>
  <si>
    <t>Data Backups</t>
  </si>
  <si>
    <t>DBU-01</t>
  </si>
  <si>
    <t>If deeemd necessary, the organization must capture recurring backups of data, software and/or system images, as well as verify the integrity of these backups, to ensure the availability of the data to satisfying Recovery Time Objectives (RTOs) and Recovery Point Objectives (RPOs).</t>
  </si>
  <si>
    <t xml:space="preserve">Testing for Reliability &amp; Integrity </t>
  </si>
  <si>
    <t>DBU-02</t>
  </si>
  <si>
    <t xml:space="preserve">The organization must implement mechanisms to routinely test backups that verify the reliability of the backup process, as well as the integrity and availability of the data. </t>
  </si>
  <si>
    <t xml:space="preserve">Separate Storage for Critical Information </t>
  </si>
  <si>
    <t>DBU-03</t>
  </si>
  <si>
    <t>The organization must ensure mechanisms exist to store backup copies of critical software and other security-related information in a separate facility or in a fire-rated container that is not collocated with the system being backed up.</t>
  </si>
  <si>
    <t>For committee review - OR-1.2 - Business Continuity &amp; Disaster Recovery Plans</t>
  </si>
  <si>
    <t>Cryptographic Protection</t>
  </si>
  <si>
    <t>DBU-04</t>
  </si>
  <si>
    <t>The organization must ensure cryptographic mechanisms exist to prevent the unauthorized disclosure and/or modification of backup information.</t>
  </si>
  <si>
    <t>Test Restoration Using Sampling</t>
  </si>
  <si>
    <t>DBU-05</t>
  </si>
  <si>
    <t>Backup Access</t>
  </si>
  <si>
    <t>DBU-06</t>
  </si>
  <si>
    <t>The organization must ensure mechanisms exist to restrict access to backups to privileged users with assigned roles for data backup and recovery operations.</t>
  </si>
  <si>
    <t>Backup Modification and / or Destruction</t>
  </si>
  <si>
    <t>DBU-07</t>
  </si>
  <si>
    <t>The organization must ensure mechanisms exist to restrict access to modify and / or delete backups to privileged users with assigned data backup and recovery operations roles.</t>
  </si>
  <si>
    <t>Web Security</t>
  </si>
  <si>
    <t>Web Platform</t>
  </si>
  <si>
    <t>General Requirements</t>
  </si>
  <si>
    <t>WSC-01</t>
  </si>
  <si>
    <t>The organization must ensure mechanisms exist to ensure that all cloud hosted, or exteranally accessible platforms, used to transfer, store, or manipulate WBD assets, must be evaluated for security risks and subject to security testing as required.</t>
  </si>
  <si>
    <t>Covered in TS-1.9 - Web Portals</t>
  </si>
  <si>
    <t>WEB-01</t>
  </si>
  <si>
    <t>Web Application Firewall (WAF)</t>
  </si>
  <si>
    <t>WSC-02</t>
  </si>
  <si>
    <t xml:space="preserve">The organization must ensure that mechanisms exist to deploy Web Application Firewalls (WAFs) to provide defense-in-depth protection for internet facing web applications and APIs. </t>
  </si>
  <si>
    <t>WEB-03</t>
  </si>
  <si>
    <t>N.4</t>
  </si>
  <si>
    <t>Session Timeout</t>
  </si>
  <si>
    <t>WSC-03</t>
  </si>
  <si>
    <t xml:space="preserve">The organization must ensure mechanisms exist to ensure applications used to transmit, process or store WBD assets, both web-based and non-web based, are to be configured with a session timeout based upon user inactivity. </t>
  </si>
  <si>
    <t>Covered in AR TS-1.9 - Web Portals</t>
  </si>
  <si>
    <t>IAC-25</t>
  </si>
  <si>
    <t>API's</t>
  </si>
  <si>
    <t>Reviews</t>
  </si>
  <si>
    <t>API-01</t>
  </si>
  <si>
    <t>The organization must ensure that any exposed API must be subjected to periodic security reviews conducted by qualified personnel with expertise in both development and code security.</t>
  </si>
  <si>
    <t>APS.21</t>
  </si>
  <si>
    <t>API-02</t>
  </si>
  <si>
    <t>The organization must ensure that any application interfaces must be encrypted.</t>
  </si>
  <si>
    <t>Web Server</t>
  </si>
  <si>
    <t>Use of Demilitarized Zones (DMZ)</t>
  </si>
  <si>
    <t>The organization must ensure that mechanisms exist to utilize a Demilitarized Zone (DMZ) to restrict inbound traffic to authorized devices on certain services, protocols, and ports.</t>
  </si>
  <si>
    <t>WEB-02</t>
  </si>
  <si>
    <t>Access Protocol</t>
  </si>
  <si>
    <t>The organization must ensure that web Servers only have HTTPS enabled.</t>
  </si>
  <si>
    <t>D.10</t>
  </si>
  <si>
    <t>Secure Web Traffic</t>
  </si>
  <si>
    <t>The organization must ensure that mechanisms exist to ensure all web application content is delivered using cryptographic mechanisms (e.g., TLS 1.2 or 1.3).</t>
  </si>
  <si>
    <t>Certificates</t>
  </si>
  <si>
    <t>WEB-04</t>
  </si>
  <si>
    <t>The organization must ensure that mechanisms exist to ensure all web server certificates must be centrally managed, secured and kept current.</t>
  </si>
  <si>
    <t>Covered in AR TS-3.0 Encryption</t>
  </si>
  <si>
    <t>Remote Administration</t>
  </si>
  <si>
    <t>WEB-05</t>
  </si>
  <si>
    <t>The organization must ensure that mechanisms exist to ensure that all remote administration and file sharing services on web server software must be configured to require authentication and encryption.</t>
  </si>
  <si>
    <t>Covered in TS-2.10 - Web Filtering</t>
  </si>
  <si>
    <t>Patch Management</t>
  </si>
  <si>
    <t>WEB-06</t>
  </si>
  <si>
    <t>The organization must ensure that web server software security patches must be applied and verified at least monthly.</t>
  </si>
  <si>
    <t>APS.12</t>
  </si>
  <si>
    <t>Cookie Management</t>
  </si>
  <si>
    <t>WEB-07</t>
  </si>
  <si>
    <t>For committee review - TS-1.9 Web Portals</t>
  </si>
  <si>
    <t>Strong Customer Authentication (SCA)</t>
  </si>
  <si>
    <t>WEB-08</t>
  </si>
  <si>
    <t>The organization must ensure that mechanisms exist to implement Strong Customer Authentication (SCA) for consumers to reasonably prove their identity.</t>
  </si>
  <si>
    <t>Output Encoding</t>
  </si>
  <si>
    <t>WEB-09</t>
  </si>
  <si>
    <t>The organization must ensure that mechanisms exist to ensure output encoding is performed on all content produced by a web application to reduce the likelihood of cross-site scripting and other injection attacks.</t>
  </si>
  <si>
    <t>WEB-11</t>
  </si>
  <si>
    <t>Validation &amp; Sanitization</t>
  </si>
  <si>
    <t>WEB-10</t>
  </si>
  <si>
    <t>The organization must ensure that mechanisms exist to ensure all input handled by a web application is validated and/or sanitized.</t>
  </si>
  <si>
    <t>Web Browser Security</t>
  </si>
  <si>
    <t>The organization must ensure that mechanisms exist to ensure web applications implement Content-Security-Policy, HSTS and X-Frame-Options response headers to protect both the web application and its users.</t>
  </si>
  <si>
    <t>WEB-12</t>
  </si>
  <si>
    <t>Website Change Detection</t>
  </si>
  <si>
    <t xml:space="preserve">The organization must ensure that mechanisms exist to detect and respond to Indicators of Compromise (IoC) for unauthorized alterations, additions, deletions or changes on websites that store, process and/or transmit sensitive / regulated data. </t>
  </si>
  <si>
    <t>WEB-13</t>
  </si>
  <si>
    <t>Development Tools</t>
  </si>
  <si>
    <t>The organization must ensure that mechanisms exist to ensure development tools, such as compilers, editors or other development tools must not be present in production web server environments.</t>
  </si>
  <si>
    <t>APS.18</t>
  </si>
  <si>
    <t>Mobile Device Management</t>
  </si>
  <si>
    <t xml:space="preserve">Centralized Management Of Mobile Devices </t>
  </si>
  <si>
    <t>MDM-01</t>
  </si>
  <si>
    <t>The organization must ensure that mechanisms exist to develop, govern &amp; update procedures to facilitate the implementation of mobile device management controls.</t>
  </si>
  <si>
    <t>Covered in TS-1.4 - Mobile Devices</t>
  </si>
  <si>
    <t>EPS.8</t>
  </si>
  <si>
    <t>Access Control For Mobile Devices</t>
  </si>
  <si>
    <t>MDM-02</t>
  </si>
  <si>
    <t xml:space="preserve">The organization must ensure that mechanisms exist to enforce access control requirements for the connection of mobile devices to organizational systems. </t>
  </si>
  <si>
    <t xml:space="preserve">Full Device &amp; Container-Based Encryption </t>
  </si>
  <si>
    <t>MDM-03</t>
  </si>
  <si>
    <t>The organization must ensure that mechanisms exist to protect the confidentiality and integrity of information on mobile devices through full-device or container encryption.</t>
  </si>
  <si>
    <t>For committee review - TS-1.4 - Mobile Devices</t>
  </si>
  <si>
    <t>Mobile Device Tampering</t>
  </si>
  <si>
    <t>MDM-04</t>
  </si>
  <si>
    <t>EPS.13</t>
  </si>
  <si>
    <t>Remote Purging</t>
  </si>
  <si>
    <t>MDM-05</t>
  </si>
  <si>
    <t xml:space="preserve">The organization must ensure that mechanisms exist to remotely purge selected information from mobile devices. </t>
  </si>
  <si>
    <t>EPS.10</t>
  </si>
  <si>
    <t xml:space="preserve">Personally-Owned Mobile Devices </t>
  </si>
  <si>
    <t>MDM-06</t>
  </si>
  <si>
    <t xml:space="preserve">The organization must ensure that mechanisms exist to restrict the connection of personally-owned, mobile devices to organizational systems and networks. </t>
  </si>
  <si>
    <t>Covered in AR TS-1.4 - Mobile Devices</t>
  </si>
  <si>
    <t xml:space="preserve">Organization-Owned Mobile Devices </t>
  </si>
  <si>
    <t>MDM-07</t>
  </si>
  <si>
    <t>The organization must ensure that mechanisms exist to prohibit the installation of non-approved applications or approved applications not obtained through the organization-approved application store.</t>
  </si>
  <si>
    <t>Mobile Device Data Retention Limitations</t>
  </si>
  <si>
    <t>MDM-08</t>
  </si>
  <si>
    <t>Mobile Device Geofencing</t>
  </si>
  <si>
    <t>MDM-09</t>
  </si>
  <si>
    <t>Separate Mobile Device Profiles</t>
  </si>
  <si>
    <t>MDM-10</t>
  </si>
  <si>
    <t>Restricting Access To Authorized Devices</t>
  </si>
  <si>
    <t>MDM-11</t>
  </si>
  <si>
    <t>The organization must ensure that mechanisms exist to restrict the connectivity of unauthorized mobile devices from communicating with systems, applications and services.</t>
  </si>
  <si>
    <t>EPS.7</t>
  </si>
  <si>
    <t>Corresponding TPN+ Control</t>
  </si>
  <si>
    <t>Title in OneTrust</t>
  </si>
  <si>
    <t>Control</t>
  </si>
  <si>
    <t>OT Naming Convention</t>
  </si>
  <si>
    <t>Corresponding Initial Questionnaire</t>
  </si>
  <si>
    <t>Control Description</t>
  </si>
  <si>
    <t>Remedation Bank/Tasks</t>
  </si>
  <si>
    <t>Employees and Third-party Personnel</t>
  </si>
  <si>
    <t>1.1 - Background Checks</t>
  </si>
  <si>
    <t>1.1.1</t>
  </si>
  <si>
    <t>Prior to the first day of employment, background checks and/or reference checks must be conducted for all employees and/or third-party personnel who have access to content where permitted and applicable by local law. Guidelines for background checks include, but are not limited to:</t>
  </si>
  <si>
    <t>Prior to the first day of employment, background checks and/or reference checks must be conducted for all employees and/or third-party personnel who have access to content where permitted and applicable by local law. Guidelines for background checks include, but are not limited to: Methods used should be proportional to the sensitivity of content and risks of content theft or leakage Identity, academic, and professional qualification checks should be conducted where permitted and applicable When background checks are not allowed by local law, it should be documented, and check all references</t>
  </si>
  <si>
    <t>-Methods used should be proportional to the sensitivity of content and risks of content theft or leakage</t>
  </si>
  <si>
    <t>-Identity, academic, and professional qualification checks should be conducted where permitted and</t>
  </si>
  <si>
    <t>applicable</t>
  </si>
  <si>
    <t>-When background checks are not allowed by local law, it should be documented, and check all</t>
  </si>
  <si>
    <t>references</t>
  </si>
  <si>
    <t>1.2 Contracts and Agreements</t>
  </si>
  <si>
    <t>1.2.1</t>
  </si>
  <si>
    <t>All employees and third-party personnel (including security personnel and cleaning crew) should be required to sign non-disclosure agreements or confidentiality agreements upon hiring. In lieu of separate agreements, non-disclosure or confidentiality provisions may be included as part of an employment contract. The contract must include language stating that disciplinary action may be taken if security requirements are not followed.</t>
  </si>
  <si>
    <t>1.2.2</t>
  </si>
  <si>
    <t>Sub-contracting or leveraging other internal facilities must be explicitly approved in writing by the client.</t>
  </si>
  <si>
    <t>1.3 - Security Awareness Training</t>
  </si>
  <si>
    <t>1.3.1</t>
  </si>
  <si>
    <t>All employees and third-party personnel must be given security awareness training upon hiring, before being granted access to content, upon changes in security protocols, and at least annually thereafter. Training topics should include anti-piracy and secure content handling procedures. Procedures should be implemented to track and document completion of the security awareness training (i.e., social media, person device usage, database repository, signed attendee logs, and certificates of completion).</t>
  </si>
  <si>
    <t>Apple Content Security would like you to get go through a 45-60 minute online cyber awareness training prior to handing any pre-release Apple content. </t>
  </si>
  <si>
    <t>Please sign up for an account here: https:// cyberreadinessinstitute.org/the-program/ and use the code “ACS” when asked for referral champion code. Please go through the “Cyber Readiness Program” after you’ve created an account. Once completed, please provide a copy of the certificate of completion.</t>
  </si>
  <si>
    <t>1.4 - Identification</t>
  </si>
  <si>
    <t>1.4.1</t>
  </si>
  <si>
    <t>Proper use of photo IDs should be enforced in organizations with more than 20 employees. Enforcement guidelines include, but are not limited to:</t>
  </si>
  <si>
    <t>- Security guards/receptionists should check all employees and third-party personnel upon entry</t>
  </si>
  <si>
    <t>- Employees and third-party personnel should be required to report a lost or stolen photo ID immediately</t>
  </si>
  <si>
    <t>within one business day</t>
  </si>
  <si>
    <t>- A process for immediately revoking photo IDs upon termination should be in place</t>
  </si>
  <si>
    <t>- Employees should be encouraged to challenge a person without proper visible identification</t>
  </si>
  <si>
    <t>1.5 - Social Media Awareness</t>
  </si>
  <si>
    <t>1.5.1</t>
  </si>
  <si>
    <t>Personal experiences, opinions, and information related to pre-release content and related project activities should not be shared on any social media platform. (e.g., Facebook, IMDB, YouTube)</t>
  </si>
  <si>
    <t>References to clients should not be permitted without the express written consent from the client. Posting, referencing, or sharing of pre-release security or working titles should not be allowed.</t>
  </si>
  <si>
    <t>1.6 - Use of Digital Devices</t>
  </si>
  <si>
    <t>1.6.1</t>
  </si>
  <si>
    <t>Use of recording, storage, or transmission features in digital devices (e.g., smartphones, tablets, USB thumb drives, digital cameras, and laptops) in content handling areas should not be allowed unless it is part of the official SOP to handle content. Restriction of the personal device usage in content handling area must be covered by NDAs and security awareness training.</t>
  </si>
  <si>
    <t>1.7 - Exit Process</t>
  </si>
  <si>
    <t>1.7.1</t>
  </si>
  <si>
    <t>Exit process upon termination of employment or contract should be documented. Requirements include, but not limited to:</t>
  </si>
  <si>
    <t>Exit process upon termination of employment or contract should be documented. Requirements include, but not limited to: </t>
  </si>
  <si>
    <t>- Documenting and storing the history of terminated personnel for five years at a minimum</t>
  </si>
  <si>
    <t>- Documenting and storing the history of terminated personnel for five years at a minimum </t>
  </si>
  <si>
    <t>- Documenting reasons for termination in the record (e.g., theft, client content or sensitive information</t>
  </si>
  <si>
    <t>- Documenting reasons for termination in the record (e.g., theft, client content or sensitive information breach) </t>
  </si>
  <si>
    <t>breach)</t>
  </si>
  <si>
    <t>- Requiring personnel to immediately return and/or securely delete all content and client information in their possession upon termination of their employment or contract </t>
  </si>
  <si>
    <t>- Requiring personnel to immediately return and/or securely delete all content and client information in</t>
  </si>
  <si>
    <t>- Formally reminding departing personnel of their ongoing confidentiality and non-disclosure responsibilities </t>
  </si>
  <si>
    <t>their possession upon termination of their employment or contract</t>
  </si>
  <si>
    <t>- Requiring company photo IDs to be returned immediately upon termination Revoking physical access rights (i.e., keys and badges) and digital access rights immediately upon termination </t>
  </si>
  <si>
    <t>- Formally reminding departing personnel of their ongoing confidentiality and non-disclosure</t>
  </si>
  <si>
    <t>responsibilities</t>
  </si>
  <si>
    <t>All of the access termination activities must have an audit trail including following information: terminated employee's information, access termination date, access terminated by, list of terminated access, a sign-off indicating that the termination of access is completed.</t>
  </si>
  <si>
    <t>- Requiring company photo IDs to be returned immediately upon termination</t>
  </si>
  <si>
    <t>- Revoking physical access rights (i.e., keys and badges) and digital access rights immediately upon</t>
  </si>
  <si>
    <t>termination</t>
  </si>
  <si>
    <t>Secrecy and Disclosure</t>
  </si>
  <si>
    <t>2.1 - Record of Disclosure</t>
  </si>
  <si>
    <t>2.1.1</t>
  </si>
  <si>
    <t>Vendor must maintain and regularly update records of personnel disclosed on Apple projects. Lists of disclosed personnel must be made available to Apple upon request.</t>
  </si>
  <si>
    <t>2.2 - Need-to-Know</t>
  </si>
  <si>
    <t>2.2.1</t>
  </si>
  <si>
    <t>4.1, 4.2</t>
  </si>
  <si>
    <t>The smallest number of personnel with compelling “Need-to-know” must be disclosed on Apple projects, and no more. Need-to-know is predicated on necessity, not convenience. For example, the accountant who receives payment from Apple has a need-to-know there is a project involving Apple and nothing more. Need-to-know does not mean need-to-access.</t>
  </si>
  <si>
    <t>The smallest number of personnel with compelling “Need-to-know” must be disclosed on Apple projects, and no more. Need-to-know is predicated on necessity, not convenience. For example, the accountant who receives payment from Apple has a need-to-know there is a project involving Apple and nothing more. Need-to-know does not mean need-to-access. </t>
  </si>
  <si>
    <t>2.3 - Need-to-Access</t>
  </si>
  <si>
    <t>2.3.1</t>
  </si>
  <si>
    <t>Need-to-access is a subset of individuals with need-to-know. These people must physically see or be in contact with project materials or assets in order to accomplish their core work responsibilities (e.g., artists, creatives, editors). For example, a project accountant should never see or come in contact with project materials or assets.</t>
  </si>
  <si>
    <t>Need-to-access is a subset of individuals with need-to-know. These people must physically see or be in contact with project materials or assets in order to accomplish their core work responsibilities (e.g., artists, creatives, editors). For example, a project accountant should never see or come in contact with project materials or assets. </t>
  </si>
  <si>
    <t>Pre-release content, sensitive project materials and assets, confidential information, and knowledge of work with Apple must not be given, shown, discussed, or otherwise displayed to any non-disclosed individuals at any time.</t>
  </si>
  <si>
    <t>2.4 - Use of Apple Name</t>
  </si>
  <si>
    <t>2.4.1</t>
  </si>
  <si>
    <t>Vendor will be assigned a unique code name for Apple and a unique code name for distinct Apple productions. Code names must be implemented throughout all elements of post-production.</t>
  </si>
  <si>
    <t>Vendor will be assigned a unique code name for Apple and a unique code name for distinct Apple productions. Code names must be implemented throughout all elements of post-production. </t>
  </si>
  <si>
    <t>The name “Apple,” Apple’s logo, and Apple's production title must not be referenced anywhere within the vendor facilities (e.g., on doors, signs, guest badges, work orders, work areas, websites, etc).</t>
  </si>
  <si>
    <t>3.1 - Risk Assessment</t>
  </si>
  <si>
    <t>3.1.1</t>
  </si>
  <si>
    <t>Risk assessment (assessing the current security posture against the industry's best practices) must be performed on a periodic basis (at least annually and per need basis).</t>
  </si>
  <si>
    <t>Risk assessment (assessing the current security posture against the industry's best practices) must be performed on a periodic basis (at least annually and per need basis)</t>
  </si>
  <si>
    <t>Business Continuity Management</t>
  </si>
  <si>
    <t>4.1 - Business Continuity Management</t>
  </si>
  <si>
    <t>4.1.1</t>
  </si>
  <si>
    <t>2.2, </t>
  </si>
  <si>
    <t>Guidelines of a business continuity plan implementation include but are not limited to:</t>
  </si>
  <si>
    <t>Guidelines of a business continuity plan implementation include but are not limited to: </t>
  </si>
  <si>
    <t>- Different risk environments and the degree of risk mitigation necessary to protect clients in the event that plans should be put into action </t>
  </si>
  <si>
    <t>- Different risk environments and the degree of risk mitigation necessary to protect clients in the event that</t>
  </si>
  <si>
    <t>- Training of appropriate personnel in their security roles </t>
  </si>
  <si>
    <t>plans should be put into action</t>
  </si>
  <si>
    <t>- Backup sites and communication networks </t>
  </si>
  <si>
    <t>- Training of appropriate personnel in their security roles</t>
  </si>
  <si>
    <t>- Backup sites and communication networks</t>
  </si>
  <si>
    <t>Business continuity plans should be tested for effectiveness every 12 months at a minimum. </t>
  </si>
  <si>
    <t>Business continuity plans should be tested for effectiveness every 12 months at a minimum.</t>
  </si>
  <si>
    <t>The business continuity plan should be updated with consideration to changes in factors which include but are not limited to technology, job roles, business objectives, environmental conditions, service providers and reviewed by management prior to implementation.</t>
  </si>
  <si>
    <t>Organizational Controls</t>
  </si>
  <si>
    <t>5.1 - Security Management Team</t>
  </si>
  <si>
    <t>5.1.1</t>
  </si>
  <si>
    <t>An independent Security Management Team approved by the business owners/senior management should be established to guard against security risks and threats. The processes and procedures used by the Security Management Team should be documented, including the inventory of tools used by the Security Management Team. Responsibilities for this Security Management Team include, but are not limited to:</t>
  </si>
  <si>
    <t>- Auditing content workflows to identify key control points and areas of vulnerability every three months at a minimum</t>
  </si>
  <si>
    <t>- Measuring control effectiveness</t>
  </si>
  <si>
    <t>- Detecting and mitigating</t>
  </si>
  <si>
    <t>- Proactively monitoring information systems and physical security to identify and respond to suspicious</t>
  </si>
  <si>
    <t>activity</t>
  </si>
  <si>
    <t>- Monitoring and reporting inappropriate and/or suspicious activity</t>
  </si>
  <si>
    <t>- Creating information security management policies and processes and reviewing them at least annually or when there are any major changes within the company that result in a change to the information security posture.</t>
  </si>
  <si>
    <t>- Formalizing a Data Breach and Incident Response Plan</t>
  </si>
  <si>
    <t>- Detecting incidents</t>
  </si>
  <si>
    <t>- Reviewing incidents</t>
  </si>
  <si>
    <t>- Addressing incidents</t>
  </si>
  <si>
    <t>- Serving as points of contact for security incidents</t>
  </si>
  <si>
    <t>Security Management</t>
  </si>
  <si>
    <t>6.1 - Data Breach and Incident Response</t>
  </si>
  <si>
    <t>6.1.1</t>
  </si>
  <si>
    <t>In the event that client content is compromised, lost, or stolen, the client and law enforcement (if deemed neccesary) must be alerted via a pre-agreed notification method.</t>
  </si>
  <si>
    <t>In the event that client content is compromised, lost, or stolen, the client and law enforcement (if deemed neccesary) must be alerted via a pre-agreed notification method. </t>
  </si>
  <si>
    <t>The notification method must be communicated to the employees on a periodic basis (at least annually). Include TV+_Leaks@group.apple.com contact info to the escalation procedure and notify us in case of data breach or incident.</t>
  </si>
  <si>
    <t>Facility</t>
  </si>
  <si>
    <t>7.1 - Dedicated Facility</t>
  </si>
  <si>
    <t>A non-shared, dedicated facility must be established in order to restrict physical access to authorized personnel only. If a workspace is shared with another business, NDAs must be captured.</t>
  </si>
  <si>
    <t>7.2 - Power Redundancy</t>
  </si>
  <si>
    <t>7.2.1</t>
  </si>
  <si>
    <t>Facilities should have an emergency power contingency plan in place with an uninterruptible power supply to support production systems and security systems (e.g., camera system (analog CCTV or IP cameras), alarms, and access control)).</t>
  </si>
  <si>
    <t>Facilities should have an emergency power contingency plan in place with an uninterruptible power supply to support production systems and security systems (e.g., camera system (analog CCTV or IP cameras), alarms, and access control)). </t>
  </si>
  <si>
    <t>- If the facility does not have emergency power backup, the alarm, access control, camera systems, and critical production systems should have battery backup or individual power supplies (i.e., UPS, FedEx, other) that last for 15 minutes at a minimum </t>
  </si>
  <si>
    <t>- If the facility does not have emergency power backup, the alarm, access control, camera systems, and critical production systems should have battery backup or individual power supplies (i.e., UPS, other) that last for 15 minutes at a minimum</t>
  </si>
  <si>
    <t>- Automatic shutdown should be configured for production systems upon any power outage </t>
  </si>
  <si>
    <t>- Automatic shutdown should be configured for production systems upon any power outage</t>
  </si>
  <si>
    <t>- Email and SMS messaging devices should be incorporated to notify key personnel of any power outage </t>
  </si>
  <si>
    <t>- Email and SMS messaging devices should be incorporated to notify key personnel of any power outage</t>
  </si>
  <si>
    <t>- Power redundancy should be checked to ensure proper failover and restoration</t>
  </si>
  <si>
    <t>Visitor Management</t>
  </si>
  <si>
    <t>8.1 - Visitor Entry</t>
  </si>
  <si>
    <t>8.1.1</t>
  </si>
  <si>
    <t>All visitors are queued behind main entry/exit or lobby area until purpose of the visit is validated by a designated employee. Visitors must be escorted at all time while visiting production environment.</t>
  </si>
  <si>
    <t>8.2 - Visitor ID Verification and NDAs</t>
  </si>
  <si>
    <t>8.2.1</t>
  </si>
  <si>
    <t>All visitors are required to sign NDAs, have IDs validated (e.g., a driver's license, studio badge, or government-issued ID) and sign the visitor log.</t>
  </si>
  <si>
    <t>8.3 - Visitor Logs</t>
  </si>
  <si>
    <t>8.3.1</t>
  </si>
  <si>
    <t>The visitor log captures the following information: (1) Name (2) Company (3) Date/Time in and out (4) Employee visited (5) Signature. The visitor log must be retained for at least one year.</t>
  </si>
  <si>
    <t>Security Cameras</t>
  </si>
  <si>
    <t>9.1 - Camera Locations</t>
  </si>
  <si>
    <t>9.1.1</t>
  </si>
  <si>
    <t>Lowlight or infrared capable security cameras must be in place to cover all facility entry/exit points and key content handling or storing area (e.g. server room, safe, vault, data I/O room, production room, etc.). Camera cables and wiring should be discretely hidden from view and not easily accessible.</t>
  </si>
  <si>
    <t>9.2 - Camera Footage Requirements</t>
  </si>
  <si>
    <t>9.2.1</t>
  </si>
  <si>
    <t>Minimum specs for security cameras:</t>
  </si>
  <si>
    <t>Minimum specs for security cameras: </t>
  </si>
  <si>
    <t>- Reolution: 720P+</t>
  </si>
  <si>
    <t>- Resolution: 720P+</t>
  </si>
  <si>
    <t>- FPS: 24+</t>
  </si>
  <si>
    <t>- Footage: Date/time stamped</t>
  </si>
  <si>
    <t>- Retention: 90+ days (unless local law prohibits)</t>
  </si>
  <si>
    <t>9.3 - Recording System Storage</t>
  </si>
  <si>
    <t>9.3.1</t>
  </si>
  <si>
    <t>The camera system (analog CCTV or IP cameras) should be stored in an access controlled and camera monitored restricted location (e.g., a telecom closet or server room). Guidelines include, but not limited to:</t>
  </si>
  <si>
    <t>The camera system (analog CCTV or IP cameras) should be stored in an access controlled and camera monitored restricted location (e.g., a telecom closet or server room). Guidelines include, but not limited to: </t>
  </si>
  <si>
    <t>- Systems should be secured against unauthorized access with a lockbox or cage</t>
  </si>
  <si>
    <t>- Systems should be secured against unauthorized access with a lockbox or cage </t>
  </si>
  <si>
    <t>- Dedicated network with restricted routes for camera system NVR/DVR</t>
  </si>
  <si>
    <t>- Dedicated network with restricted routes for camera system NVR/DVR </t>
  </si>
  <si>
    <t>- Restricting direct access to IP based camera systems</t>
  </si>
  <si>
    <t>- Restricting direct access to IP based camera systems </t>
  </si>
  <si>
    <t>- Encrypt the camera system footage with AES 256-bit key</t>
  </si>
  <si>
    <t>9.4 - Camera Verification</t>
  </si>
  <si>
    <t>9.4.1</t>
  </si>
  <si>
    <t>Camera system (analog CCTV or IP cameras) functionality should be verified on a daily basis. Footage should be reviewed to confirm the following:</t>
  </si>
  <si>
    <t>Camera system (analog CCTV or IP cameras) functionality should be verified on a daily basis. Footage should be reviewed to confirm the following: </t>
  </si>
  <si>
    <t>- Correct camera angle</t>
  </si>
  <si>
    <t>- Correct camera angle </t>
  </si>
  <si>
    <t>- Storage retention</t>
  </si>
  <si>
    <t>- Storage retention </t>
  </si>
  <si>
    <t>- Capability to playback</t>
  </si>
  <si>
    <t>- Capability to playback </t>
  </si>
  <si>
    <t>- Camera is functioning correctly</t>
  </si>
  <si>
    <t>- Camera is functioning correctly </t>
  </si>
  <si>
    <t>- Camera is free of any obstructions (e.g., open doors, trees etc.)</t>
  </si>
  <si>
    <t>- Camera is free of any obstructions (e.g., open doors, trees etc.) </t>
  </si>
  <si>
    <t>- Camera should not record audio/sound, unless authorized by local laws</t>
  </si>
  <si>
    <t>9.5 - Camera System Hardening</t>
  </si>
  <si>
    <t>9.5.1</t>
  </si>
  <si>
    <t>Camera recording systems and cameras must be hardened via the following requirements:</t>
  </si>
  <si>
    <t>- Software must be updated within 24 hours of release</t>
  </si>
  <si>
    <t>- Default credentials must be reset on all cameras</t>
  </si>
  <si>
    <t>- Password must abide by security best practice</t>
  </si>
  <si>
    <t>- If camera system console is accessible by web, multi-factor authentication must be applied</t>
  </si>
  <si>
    <t>- Ensure that cameras are not set to stream publically without use of proper forms of authentication</t>
  </si>
  <si>
    <t>10.1 - Alarm System</t>
  </si>
  <si>
    <t>10.1.1</t>
  </si>
  <si>
    <t>Facilities should implement and maintain a centralized, audible, and visual alarm system to respond to any forced entry and opened doors.</t>
  </si>
  <si>
    <t>Facilities should implement and maintain a centralized, audible, and visual alarm system to respond to any forced entry and opened doors. Coverage should include but not limited to: </t>
  </si>
  <si>
    <t>Coverage should include but not limited to:</t>
  </si>
  <si>
    <t>- All entry and exit points (including emergency exits) </t>
  </si>
  <si>
    <t>- All external facing windows </t>
  </si>
  <si>
    <t>- All entry and exit points (including emergency exits)</t>
  </si>
  <si>
    <t>- Loading docks </t>
  </si>
  <si>
    <t>- All external facing windows</t>
  </si>
  <si>
    <t>- Restricted areas (e.g., server rooms, machine rooms, edit suites, screening rooms, projection booths, vault)</t>
  </si>
  <si>
    <t>- Loading docks</t>
  </si>
  <si>
    <t>10.2 - Alarm Testing</t>
  </si>
  <si>
    <t>10.2.1</t>
  </si>
  <si>
    <t>Alarms should be tested every quarter at a minimum and maintained as required.</t>
  </si>
  <si>
    <t>10.3 - Alarm Procedures</t>
  </si>
  <si>
    <t>10.3.1</t>
  </si>
  <si>
    <t>Unique code must be granted to each alarm code holder. Alarm code must not be shared.</t>
  </si>
  <si>
    <t>10.3.2</t>
  </si>
  <si>
    <t>A designated call tree is established to notify security management team and law enforcement (if deemed necessary) if the alarm goes off.</t>
  </si>
  <si>
    <t>11.1 Access Provisioning and Modification (Physical Access and Digital Access)</t>
  </si>
  <si>
    <t>11.1.1</t>
  </si>
  <si>
    <t>All access to the facility's physical and digital infrastructure must be formally requested and approved prior to access provisioning.</t>
  </si>
  <si>
    <t>All access to the facility's physical and digital infrastructure must be formally requested and approved prior to access provisioning. </t>
  </si>
  <si>
    <t>Any changes to the existing employees or 3rd party's access must be also requested and approved prior to the modification.</t>
  </si>
  <si>
    <t>Any changes to the existing employees or 3rd party's access must be also requested and approved prior to the modification. </t>
  </si>
  <si>
    <t>An audit trail must be available for all of the requests and approvals.</t>
  </si>
  <si>
    <t>11.2 User Access Review (Physical Access and Digital Access)</t>
  </si>
  <si>
    <t>Physical and digital system access reviews must be performed on a periodic basis. The review must deem appropriateness of all physical and digital access holders. The review must be documented and signed off by the management.</t>
  </si>
  <si>
    <t>11.3 Physical Key and Master Key</t>
  </si>
  <si>
    <t>11.3.1</t>
  </si>
  <si>
    <t>Facilities should implement and maintain procedures to ensure that physical keys are managed securely. Guidelines should include, but are not limited to:</t>
  </si>
  <si>
    <t>Facilities should implement and maintain procedures to ensure that physical keys are managed securely. Guidelines should include, but are not limited to: </t>
  </si>
  <si>
    <t>- Physical keys should not unlock entryways to override electronic access control to restricted areas (e.g., vault, server, or machine rooms). If they do, an alarm should be triggered</t>
  </si>
  <si>
    <t>- Physical keys should not unlock entryways to override electronic access control to restricted areas (e.g., vault, server, or machine rooms). If they do, an alarm should be triggered </t>
  </si>
  <si>
    <t>- Monthly inventory checks of physical keys should be conducted</t>
  </si>
  <si>
    <t>- Monthly inventory checks of physical keys should be conducted </t>
  </si>
  <si>
    <t>- Keys should only be issued to approved personnel with a legitimate business reason</t>
  </si>
  <si>
    <t>- Keys should only be issued to approved personnel with a legitimate business reason </t>
  </si>
  <si>
    <t>- Unassigned keys should be stored in a safe location (e.g., lockbox or safe)</t>
  </si>
  <si>
    <t>- Unassigned keys should be stored in a safe location (e.g., lockbox or safe) </t>
  </si>
  <si>
    <t>- Master keys should only be issued to approved personnel with a legitimate business reason</t>
  </si>
  <si>
    <t>- Master keys should only be issued to approved personnel with a legitimate business reason </t>
  </si>
  <si>
    <t>- Distributed master keys should be tracked and have a check-in/check-out process</t>
  </si>
  <si>
    <t>- Distributed master keys should be tracked and have a check-in/check-out process </t>
  </si>
  <si>
    <t>- Master keys should be inventoried and accounted for monthly</t>
  </si>
  <si>
    <t>- Master keys should be inventoried and accounted for monthly </t>
  </si>
  <si>
    <t>- If a key is lost or stolen, the locks must be changed</t>
  </si>
  <si>
    <t>Content Management Controls</t>
  </si>
  <si>
    <t>12.1 Content Receiving and Shipping</t>
  </si>
  <si>
    <t>12.1.1</t>
  </si>
  <si>
    <t>A dedicated physical content receiving and shipping (hand-off) area is established with security camera covering all content hand-offs. All content receiving and shipment activities must be communicated to the client.</t>
  </si>
  <si>
    <t>12.2 Chain of Custody</t>
  </si>
  <si>
    <t>The chain of custody (i.e., a log of content that enters, moves, or exits a facility) of physical and digital assets should be maintained via inventory database, spreadsheet, or content management system to track all movement of content.</t>
  </si>
  <si>
    <t>The chain of custody (i.e., a log of content that enters, moves, or exits a facility) of physical and digital assets should be maintained via inventory database, spreadsheet, or content management system to track all movement of content. </t>
  </si>
  <si>
    <t>Information to capture:</t>
  </si>
  <si>
    <t>Information to capture: </t>
  </si>
  <si>
    <t>- Date and Time </t>
  </si>
  <si>
    <t>- Date and Time</t>
  </si>
  <si>
    <t>- Custodian/Recipient </t>
  </si>
  <si>
    <t>- Custodian/Recipient</t>
  </si>
  <si>
    <t>- Origin Destination</t>
  </si>
  <si>
    <t>- Origin</t>
  </si>
  <si>
    <t>- Destination</t>
  </si>
  <si>
    <t>12.3 Security Titles</t>
  </si>
  <si>
    <t>12.3.1</t>
  </si>
  <si>
    <t>Security titles must be used on any labels and/or identifiers on all physical and digital assets.</t>
  </si>
  <si>
    <t>12.4 Content Tracking</t>
  </si>
  <si>
    <t>12.4.1</t>
  </si>
  <si>
    <t>A documented process for checking out content should be established. Guidelines should include, but are not limited to:</t>
  </si>
  <si>
    <t>A documented process for checking out content should be established. Guidelines should include, but are not limited to: </t>
  </si>
  <si>
    <t>- Ensuring that checkout durations do not exceed 24 hours or the duration of the custodian's shift unless explicitly approved in writing by management</t>
  </si>
  <si>
    <t>- Ensuring that checkout durations do not exceed 24 hours or the duration of the custodian's shift unless explicitly approved in writing by management </t>
  </si>
  <si>
    <t>- Performing daily inventory checks to track content and investigate individuals who have not returned content in a timely manner</t>
  </si>
  <si>
    <t>- Performing daily inventory checks to track content and investigate individuals who have not returned content in a timely manner </t>
  </si>
  <si>
    <t>- Using automatic system notifications to alert team members when content has not been returned within the expected timeframe</t>
  </si>
  <si>
    <t>- Using automatic system notifications to alert team members when content has not been returned within the expected timeframe </t>
  </si>
  <si>
    <t>- Perform a periodic inventory audit/count</t>
  </si>
  <si>
    <t>Portable Hard Drives and Flash Drives</t>
  </si>
  <si>
    <t>13.1 Drive Management</t>
  </si>
  <si>
    <t>13.1.1</t>
  </si>
  <si>
    <t>Portable hard drives and flash drives used to hold content should be encrypted. Guidelines of the encryption include but are not limited to:</t>
  </si>
  <si>
    <t>Portable hard drives and flash drives used to hold content should be encrypted. Guidelines of the encryption include but are not limited to: </t>
  </si>
  <si>
    <t>- Hardware-based encryption</t>
  </si>
  <si>
    <t>- Hardware-based encryption </t>
  </si>
  <si>
    <t>- Encryption using a current, standard, and publically vetted algorithm such as AES with at least 256-bit key size</t>
  </si>
  <si>
    <t>- Encryption using a current, standard, and publically vetted algorithm such as AES with at least 256-bit key size </t>
  </si>
  <si>
    <t>- Password/passcode is communicated to the final recipient via text or email</t>
  </si>
  <si>
    <t>Raw Stock</t>
  </si>
  <si>
    <t>14.1 Raw Stock Procedures</t>
  </si>
  <si>
    <t>14.1.1</t>
  </si>
  <si>
    <t>Facilities should implement processes and procedures for handling blank media/raw stock. Guidelines should include, but not limited to:</t>
  </si>
  <si>
    <t>- Tag (e.g., barcode, assign unique identifier) blank stock/raw stock per unit when received.</t>
  </si>
  <si>
    <t>- Establish a process to track consumption of raw materials (e.g., polycarbonate) monthly.</t>
  </si>
  <si>
    <t>- Do not allow blank or raw media stock in secured production areas unless it is required for production purposes</t>
  </si>
  <si>
    <t>- Reconcile existing raw stock with work orders to identify variances in inventory</t>
  </si>
  <si>
    <t>- Establish a variance threshold that triggers the incident response process when exceeded</t>
  </si>
  <si>
    <t>- Consider the execution of physical counts of raw stock as part of the monthly tracking process</t>
  </si>
  <si>
    <t>15.1 Packaging</t>
  </si>
  <si>
    <t>15.1.1</t>
  </si>
  <si>
    <t>Prior to shipping, content should be packaged using secure, tamper-proof or tamper-evident pouches or containers.</t>
  </si>
  <si>
    <t>15.2 Drives and Reels</t>
  </si>
  <si>
    <t>15.2.2</t>
  </si>
  <si>
    <t>Drives, reels, DVDs to be shipped should be brought to the public loading area only after the truck arrives.</t>
  </si>
  <si>
    <t>15.3 Seal Verification</t>
  </si>
  <si>
    <t>15.3.1</t>
  </si>
  <si>
    <t>Facilities should implement and maintain procedures for verifying seals on containers, trailers, and trucks housing content.</t>
  </si>
  <si>
    <t>15.4 Prints</t>
  </si>
  <si>
    <t>15.4.1</t>
  </si>
  <si>
    <t>Shipments for reprints should be split into separate, non-sequential segments.</t>
  </si>
  <si>
    <t>15.5 Shipping and Receiving Logs</t>
  </si>
  <si>
    <t>15.5.1</t>
  </si>
  <si>
    <t>Facilities should implement and maintain shipping and receiving logs to track shipping and receiving details for all content/assets.</t>
  </si>
  <si>
    <t>15.6 Discrepancies</t>
  </si>
  <si>
    <t>15.6.1</t>
  </si>
  <si>
    <t>Discrepancies or damage to shipped goods should be immediately reported to the applicable business unit.</t>
  </si>
  <si>
    <t>15.7 Exceptions</t>
  </si>
  <si>
    <t>15.7.1</t>
  </si>
  <si>
    <t>In instances where content should be transported without going through the shipping department, requests should be formally documented and approved in writing using a shipping report form.</t>
  </si>
  <si>
    <t>15.8 Work Orders</t>
  </si>
  <si>
    <t>15.8.1</t>
  </si>
  <si>
    <t>A valid work order or shipping order should be required in order to authorize the shipping of content from a facility. All content slated for shipping should be validated against authorized work orders or shipping orders.</t>
  </si>
  <si>
    <t>Secure Data Destruction</t>
  </si>
  <si>
    <t>16.1 Damaged Stock</t>
  </si>
  <si>
    <t>16.1.1</t>
  </si>
  <si>
    <t>Rejected, damaged, and obsolete stock containing content should be securely erased, degaussed, shredded, or physically destroyed before disposal (e.g., shredding, hard drive destruction, degaussing, or secure delete). All materials containing pre-release content should be wiped or encrypted with AES 256-bit key prior destruction.</t>
  </si>
  <si>
    <t>Rejected, damaged, and obsolete stock containing content should be securely erased, degaussed, shredded, or physically destroyed before disposal (e.g., shredding, hard drive destruction, degaussing, or secure delete). All materials containing pre-release content should be wiped or encrypted with AES 256-bit key prior destruction. </t>
  </si>
  <si>
    <t>If disposal is performed by a third-party, the process must be supervised and signed off by two company personnel and certificates of destruction must be retained and presented upon completion of services. The certificate of destruction should include date, description of the asset destroyed/disposed, method, and name of individuals.</t>
  </si>
  <si>
    <t>16.2 Destruction of Content</t>
  </si>
  <si>
    <t>16.2.1</t>
  </si>
  <si>
    <t>The destruction or recycling of media containing assets must be securely erased via multi-pass erase, encrypt (AES-256), and physically destroy (drilling or degaussing).</t>
  </si>
  <si>
    <t>The destruction or recycling of media containing assets must be securely erased via multi-pass erase, encrypt (AES-256), and physically destroy (drilling or degaussing). If a third party is utilized, the drive destruction process must be observed and certification of destruction must be obtained.</t>
  </si>
  <si>
    <t>If a third party is utilized, the drive destruction process must be observed and certification of destruction must be obtained.</t>
  </si>
  <si>
    <t>16.3 Finished Elements</t>
  </si>
  <si>
    <t>16.3.1</t>
  </si>
  <si>
    <t>Finished elements should be destroyed immediately after use.</t>
  </si>
  <si>
    <t>16.4 Staging for Recycling / Destruction</t>
  </si>
  <si>
    <t>16.4.1</t>
  </si>
  <si>
    <t>Elements staged for recycling or destruction should be in a secure location and adhere to these guidelines at a minimum:</t>
  </si>
  <si>
    <t>- Rejected, damaged, obsolete stock, or finished elements should be segregated from other types of content and materials</t>
  </si>
  <si>
    <t>- Rejected, damaged, obsolete stock, or finished elements should be stored in locked disposal bins</t>
  </si>
  <si>
    <t>- Rejected, damaged, obsolete stock, or finished elements should not be stored for more than 30 days before recycling or destruction</t>
  </si>
  <si>
    <t>- Rejected, damaged, obsolete stock, or finished elements should be stored in a restricted, secure area (e.g., a vault or safe) prior to recycling or destruction</t>
  </si>
  <si>
    <t>Vaults and Safes</t>
  </si>
  <si>
    <t>17.1 Vault and Safe</t>
  </si>
  <si>
    <t>17.1.1</t>
  </si>
  <si>
    <t>Content housed on physical media should be stored in a secured location. Guidelines should include, but not limited to:</t>
  </si>
  <si>
    <t>- The vault should be access controlled. Electronic access control is preferred, but not mandatory</t>
  </si>
  <si>
    <t>- Access to the vault combination or key should be kept to a highly restricted list of employees</t>
  </si>
  <si>
    <t>- The safe/vault should always be locked when not in use</t>
  </si>
  <si>
    <t>- The combination/key to the vault should be changed after an employee with access has been terminated or departed</t>
  </si>
  <si>
    <t>- The facility should implement and maintain policies and procedures to access/unlock vault after hours</t>
  </si>
  <si>
    <t>- Access to the safe or vault combination or key should be limited to a highly restricted list of employees</t>
  </si>
  <si>
    <t>17.2 Vault / Safe Specifications</t>
  </si>
  <si>
    <t>17.2.1</t>
  </si>
  <si>
    <t>Specifications for safes include, but are not limited to:</t>
  </si>
  <si>
    <t>Should be large enough to fit several external hard drives</t>
  </si>
  <si>
    <t>Any safe weighing less than 300 lbs. should be securely bolted to the floor or wall</t>
  </si>
  <si>
    <t>Should have a minimum fire rating of 30 minutes</t>
  </si>
  <si>
    <t>For single unit or home facilities, a smaller safe or lock-box may be used, this storage unit must be cable- locked to a secure anchor point.</t>
  </si>
  <si>
    <t>Digital Key Distribution Masters and Key Delivery Messages (KDM)</t>
  </si>
  <si>
    <t>18.1 KDM Access</t>
  </si>
  <si>
    <t>18.1.1</t>
  </si>
  <si>
    <t>Access to KDMs should be restricted to the KDM creator and exhibitor only.</t>
  </si>
  <si>
    <t>18.2 KDM Creation</t>
  </si>
  <si>
    <t>18.2.1</t>
  </si>
  <si>
    <t>KDM creation and handling should be segregated (physically/ digitally) from DCP handling and replication.</t>
  </si>
  <si>
    <t>Wide Area Network (WAN) and Interoffice Connections</t>
  </si>
  <si>
    <t>19.1 Point-to-Point Connections</t>
  </si>
  <si>
    <t>19.1.1</t>
  </si>
  <si>
    <t>Secure any point to point connections by using dedicated, private connections and/or encryption. Encryption for point to point connection provided by service providers should be validated. All routes (datacenters) should be identified and security of the datacenter should be validated (i.e. review SOC reports). Guidelines should include the following:</t>
  </si>
  <si>
    <t>Connections over the internet or public networks should be encrypted using site-to-site VPN</t>
  </si>
  <si>
    <t>Consider encrypting connections over private connections (e.g. dark fiber, leased lines, frame relay, MPLS, etc.)</t>
  </si>
  <si>
    <t>- Connections over the internet or public networks should be encrypted using site-to-site VPN</t>
  </si>
  <si>
    <t>Use advanced encryption standard (AES256) or higher for encryption</t>
  </si>
  <si>
    <t>- Consider encrypting connections over private connections (e.g. dark fiber, leased lines, frame relay, MPLS, etc.)</t>
  </si>
  <si>
    <t>Site-to-site connections via IPSEC Tunnel should be encrypted with AES 256-SHA2 equivalent or higher.</t>
  </si>
  <si>
    <t>- Use advanced encryption standard (AES256) or higher for encryption</t>
  </si>
  <si>
    <t>Types of encryptions must be avoided: DES, 3DES, CAST, BLOWFISH, MD5, SHA-1, MODP512, MODP768, MODP1024</t>
  </si>
  <si>
    <t>- Site-to-site connections via IPSEC Tunnel should be encrypted with AES 256-SHA2 equivalent or higher.</t>
  </si>
  <si>
    <t>- Types of encryptions must be avoided: DES, 3DES, CAST, BLOWFISH, MD5, SHA-1, MODP512, MODP768, MODP1024</t>
  </si>
  <si>
    <t>All point-to-point (e.g., VPN, private fiber, etc.) connections within the organization through which content travels should be documented and reviewed for usage and business validity at least every 6 months, 3 months recommended.</t>
  </si>
  <si>
    <t>Firewall and Security Services</t>
  </si>
  <si>
    <t>20.1 Firewall Guidelines</t>
  </si>
  <si>
    <t>20.1.1</t>
  </si>
  <si>
    <t>A stateful firewall must be in place to inspect all incoming and outgoing traffic. Basic gateway security services (i.e. IDS, IPS, Gateway AV) must be enabled.</t>
  </si>
  <si>
    <t>20.1.2</t>
  </si>
  <si>
    <t>Access to management interfaces on networking devices/appliances should be restricted to dedicated management zones with restricted routes and limited users. Only allow encrypted connection protocol (i.e. HTTPS).</t>
  </si>
  <si>
    <t>20.2 Firewall Management</t>
  </si>
  <si>
    <t>20.2.1</t>
  </si>
  <si>
    <t>Firewalls should be configured to actively alert security members of key security events, and should, at a minimum, meet the following requirements:</t>
  </si>
  <si>
    <t>- Security events tagged for audit should generate an alert to be sent to the firewall administrator or Information Security team</t>
  </si>
  <si>
    <t>- The firewall administrator should review the alert in a timely manner based on the severity of the incident as documented in the Security or Incident Response policy</t>
  </si>
  <si>
    <t>- Findings from all investigations should be documented</t>
  </si>
  <si>
    <t>- Corrective actions should be taken to prevent malicious traffic</t>
  </si>
  <si>
    <t>20.3 Email &amp; Web Filtering</t>
  </si>
  <si>
    <t>20.3.1</t>
  </si>
  <si>
    <t>Email and web filtering software or appliances should be setup to prohibit:</t>
  </si>
  <si>
    <t>- Phishing emails</t>
  </si>
  <si>
    <t>- Known domains/sites that are sources of malware and viruses</t>
  </si>
  <si>
    <t>- Executable attachments (i.e. Visual Basic scripts, .exe files etc.)</t>
  </si>
  <si>
    <t>- Unauthorized file sharing sites</t>
  </si>
  <si>
    <t>20.4 LAN Security</t>
  </si>
  <si>
    <t>20.4.1</t>
  </si>
  <si>
    <t>Network segregation between the content network and non-content network are segmented via Layer 2 and/or Layer 3 segmentation method. All inter-routes must be restricted to mission critical services and explicit deny-all rule must be applied to all network segment.</t>
  </si>
  <si>
    <t>20.4.2</t>
  </si>
  <si>
    <t>Core services (e.g. logging, authentication, NTP, licensing, SNMP, etc.) are located in a dedicated service or management network and the services are distributed to content and non-content networks.</t>
  </si>
  <si>
    <t>20.4.3</t>
  </si>
  <si>
    <t>Unused ports on network gear should be shutdown to reduce the liklihood of unauthroized devices on secure network. Conversely, port security can be used through certain manufactors to restrict access to the network.</t>
  </si>
  <si>
    <t>Enterprises with the apprporiate technology stack should implement 802.1x network authentication protocols.</t>
  </si>
  <si>
    <t>20.5 Simple Network Management Protocol (SNMP)</t>
  </si>
  <si>
    <t>20.5.1</t>
  </si>
  <si>
    <t>SNMP v3 or higher to be utilized. Access to devices using SNMP should be restricted via ACLs to only authorized management systems in a trusted management/service zone.</t>
  </si>
  <si>
    <t>OS Hardening</t>
  </si>
  <si>
    <t>21.1 Hardening</t>
  </si>
  <si>
    <t>21.1.1</t>
  </si>
  <si>
    <t>Workstations within the high security network should be hardened. Guidelines should include, but are not limited to:</t>
  </si>
  <si>
    <t>1) Wireless NICs and 2nd NICs are disabled - 2nd NIC is allowed only if two production like-for-like environments are dual hommed</t>
  </si>
  <si>
    <t>2) USB mass storage and other external device connection points are disabled except for monitor and mouse</t>
  </si>
  <si>
    <t>3) Anti-malware/virus solution is in place 4) local firewall is enabled</t>
  </si>
  <si>
    <t>5) all guest accounts are disabled</t>
  </si>
  <si>
    <t>6) whole disk encryption is enabled</t>
  </si>
  <si>
    <t>7) screenlock setting is set to trigger - max 10 min of inactivity</t>
  </si>
  <si>
    <t>8) MDM or EPP or group policy solution is in place to manage the end-point devices</t>
  </si>
  <si>
    <t>9) Certificate or Mac filtering with static IPs set for content network</t>
  </si>
  <si>
    <t>10) Workstations that receive, send, manipulate, or store content in the production network should not have direct access to the internet</t>
  </si>
  <si>
    <t>Change and Patch Management</t>
  </si>
  <si>
    <t>22.1 Change Management</t>
  </si>
  <si>
    <t>22.1.1</t>
  </si>
  <si>
    <t>A change management process for all infrastructure and technology should be implemented and maintained. Guidelines include, but are not limited to:</t>
  </si>
  <si>
    <t>- Reviewing and approving any scheduled changes prior to their implementation weekly at a minimum</t>
  </si>
  <si>
    <t>- Maintaining a record of approved and implemented changes</t>
  </si>
  <si>
    <t>- Reviewing security controls and integrity procedures to ensure they will not be compromised by changes</t>
  </si>
  <si>
    <t>- Ensuring that appropriate backup or roll-back procedures are documented and tested</t>
  </si>
  <si>
    <t>- Identifying all affected computer software, data files, database entities, and infrastructure</t>
  </si>
  <si>
    <t>- Minimizing business disruption when implementing change</t>
  </si>
  <si>
    <t>- Maintaining an audit log of all change requests</t>
  </si>
  <si>
    <t>- Maintaining a version control for all software changes</t>
  </si>
  <si>
    <t>22.2 Patch Management</t>
  </si>
  <si>
    <t>22.2.1</t>
  </si>
  <si>
    <t>A patch management process for all devices and systems should be implemented and maintained based on the severity of the threat. Guidelines include, but are not limited to:</t>
  </si>
  <si>
    <t>- Outlining exception guidelines for systems/applications that are unable to be patched</t>
  </si>
  <si>
    <t>- Providing compensating controls for exceptions in which there is a legitimate business case for not patching the system</t>
  </si>
  <si>
    <t>- Using a centralized patch management tool to automatically deploy the patches</t>
  </si>
  <si>
    <t>Vulnerability Assessment and Penetration Testing</t>
  </si>
  <si>
    <t>23.1 Pen Testing</t>
  </si>
  <si>
    <t>23.1.1</t>
  </si>
  <si>
    <t>Penetration testing of all external IP ranges and hosts should be performed on at least an annual basis. Personnel conducting tests should provide a summary of the test results and include signoff from those who performed the test and those who reviewed the results. Critical issues that provide unauthorized access to content should be remediated according to the policy.</t>
  </si>
  <si>
    <t>23.2 Vulnerability Scans</t>
  </si>
  <si>
    <t>23.2.1</t>
  </si>
  <si>
    <t>3.5, 3.6</t>
  </si>
  <si>
    <t>Vulnerability scans of all external IP ranges and hosts should be performed at least a monthly. Internal network vulnerability scans should be performed. Findings, results, and remediation activities should all be documented and readily available for review. Guidelines are the following:</t>
  </si>
  <si>
    <t>Vulnerability scans of all external IP ranges and hosts should be performed at least a monthly. Internal network vulnerability scans should be performed. Findings, results, and remediation activities should all be documented and readily available for review. Guidelines are the following: </t>
  </si>
  <si>
    <t>- Remediate critical issues that could allow unauthorized access to content within 48 hours </t>
  </si>
  <si>
    <t>- Remediate critical issues that could allow unauthorized access to content within 48 hours</t>
  </si>
  <si>
    <t>- Remediate non-critical issues in a timely manner </t>
  </si>
  <si>
    <t>- Remediate non-critical issues in a timely manner</t>
  </si>
  <si>
    <t>- Ensure that tools used for scanning/testing accommodate virtualization technologies, if being used </t>
  </si>
  <si>
    <t>- Ensure that tools used for scanning/testing accommodate virtualization technologies, if being used</t>
  </si>
  <si>
    <t>- Consider having this performed by an independent third-party</t>
  </si>
  <si>
    <t>24.1 Wireless Networks for Content Networks</t>
  </si>
  <si>
    <t>24.1.1</t>
  </si>
  <si>
    <t>Wireless access for content networks (Production and I/O) are not allowed.</t>
  </si>
  <si>
    <t>24.2 Non-Content Wireless Networks</t>
  </si>
  <si>
    <t>24.2.1</t>
  </si>
  <si>
    <t>Guidelines for non-Production wireless networks include, but are not limited to:</t>
  </si>
  <si>
    <t>- Non-Production wireless networks should route users directly to the intended non-Production networks only</t>
  </si>
  <si>
    <t>- Wifi network is authenticated via WPA2 Enterprise</t>
  </si>
  <si>
    <t>- The SSID should not contain any identifiable information (e.g. company name, address, phone number, etc.)</t>
  </si>
  <si>
    <t>- Guests wifi network is established for guests and personal devices</t>
  </si>
  <si>
    <t>25.1 Dedicated Production Network &amp; Route Restrictions</t>
  </si>
  <si>
    <t>25.1.1</t>
  </si>
  <si>
    <t>A dedicated content network (i.e. Production Network) is established to process content. Internet access is fully restricted and routes to inter-networks are restricted to the core services (i.e. logging, authentication, etc.) via ACLs and/or firewall rules.</t>
  </si>
  <si>
    <t>25.2 Production to Data I/O Access</t>
  </si>
  <si>
    <t>25.2.1</t>
  </si>
  <si>
    <t>A unidirectional ACL/firewall rule allowing from production network (higher security zone) to the transfer network (lower security zone) is established to initiate temporary connection between production and transfer zones for content movement.</t>
  </si>
  <si>
    <t>25.3 Dual-Homing</t>
  </si>
  <si>
    <t>25.3.1</t>
  </si>
  <si>
    <t>Directly connecting two networks without going through the Firewall rules or ACLs is prohibited unless two or more equally secured networks are being connected to each other (e.g. an air-gapped metadata network is dual-hommed with production network).</t>
  </si>
  <si>
    <t>Electronic File Transfer and Data I/O Network</t>
  </si>
  <si>
    <t>26.1 I/O Network Route Restrictions</t>
  </si>
  <si>
    <t>26.1.1</t>
  </si>
  <si>
    <t>A dedicated content transfer (i.e. Data I/O Network) is established to manage all content uploads and downloads. Routes to WAN/Internet is restricted to client approve transfer tools only via whitelisting. Internal routing is restricted to core services and production/content network for content transfer.</t>
  </si>
  <si>
    <t>A dedicated content transfer (i.e. Data I/O Network) is established to manage all content uploads and downloads. Routes to WAN/Internet is restricted to client approve transfer tools only via allowed list. Internal routing is restricted to core services and production/content network for content transfer.</t>
  </si>
  <si>
    <t>26.2 Secure Deletion</t>
  </si>
  <si>
    <t>26.2.1</t>
  </si>
  <si>
    <t>Client content must be immediately removed from the Data I/O network once the content is copied over to production network or upon completion of upload to client.</t>
  </si>
  <si>
    <t>Client content must be immediately removed from the Data I/O network once the content is copied over to production network or upon completion of upload to client. Consider the use of scripts to automatically delete content in the inbox/outbox storage after certain period of time (e.g. 24-48 hours).</t>
  </si>
  <si>
    <t>Consider the use of scripts to automatically delete content in the inbox/outbox storage after certain period of time (e.g. 24-48 hours).</t>
  </si>
  <si>
    <t>26.3 Hardening</t>
  </si>
  <si>
    <t>26.3.1</t>
  </si>
  <si>
    <t>The dedicated I/O machine should be configured to reduce the attack surface. In addition to strong authentication mechanisms, the machine should be run as a standard user, the password to this account must be different than administrative credentials.</t>
  </si>
  <si>
    <t>27.1 Remote Access Authentication</t>
  </si>
  <si>
    <t>27.1.1</t>
  </si>
  <si>
    <t>4.8, 4.10, 4.11</t>
  </si>
  <si>
    <t>Two-factor authentication is required before remote access may be granted. This includes confirming at least two of the following:</t>
  </si>
  <si>
    <t>- Something the user knows (e.g., a username or password)</t>
  </si>
  <si>
    <t>- Something the user has (e.g., a token, smartphone, or certificate)</t>
  </si>
  <si>
    <t>- Something the user is (e.g., biometrics)</t>
  </si>
  <si>
    <t>27.2 End User Remote Access</t>
  </si>
  <si>
    <t>27.2.1</t>
  </si>
  <si>
    <t>Client approved remote access workflow and solutions (e.g. VPN, PCoIP, etc.) must be utilized to handle content.</t>
  </si>
  <si>
    <t>27.3 Third-Party Remote Access</t>
  </si>
  <si>
    <t>27.3.1</t>
  </si>
  <si>
    <t>Third-party VPN remote access should only be used in cases where no other solution is available. Client approval is required in writing.</t>
  </si>
  <si>
    <t>- All third-party VPN remote access should have a finite end date and be reviewed for activity every three months at a minimum</t>
  </si>
  <si>
    <t>- Third-party VPN remote access should not provide access to network infrastructure that includes networks or systems used to store, transfer, or manipulate content</t>
  </si>
  <si>
    <t>- All third-party access sessions should be monitored by an employee and logged</t>
  </si>
  <si>
    <t>- Third-party systems used for remote access should be subjected to an inspection, by an employee, on a periodic and ongoing basis</t>
  </si>
  <si>
    <t>Servers</t>
  </si>
  <si>
    <t>28.1 Server Security</t>
  </si>
  <si>
    <t>28.1.1</t>
  </si>
  <si>
    <t>Server security, including SAN and NAS volumes, should include, but not be limited to:</t>
  </si>
  <si>
    <t>- Antivirus protection</t>
  </si>
  <si>
    <t>- Secured ports and services</t>
  </si>
  <si>
    <t>- Use of standard configuration / image servers</t>
  </si>
  <si>
    <t>- Use of manufacture or industry's best practices</t>
  </si>
  <si>
    <t>- No internet access (with the exception of home phones via a unidirectional ACL or SMTP relay)</t>
  </si>
  <si>
    <t>- Periodic patching and updates</t>
  </si>
  <si>
    <t>System and Security Logging</t>
  </si>
  <si>
    <t>29.1 System Logging</t>
  </si>
  <si>
    <t>29.1.1</t>
  </si>
  <si>
    <t>Facilities should implement policies and procedures for system logging on network and system devices that store or transfer content. These devices include:</t>
  </si>
  <si>
    <t>- Firewalls</t>
  </si>
  <si>
    <t>- Authentication servers and network operating systems</t>
  </si>
  <si>
    <t>- Production operating systems</t>
  </si>
  <si>
    <t>- Content management devices (i.e., storage devices, content servers, and content storage tools)</t>
  </si>
  <si>
    <t>- Systems with internet access</t>
  </si>
  <si>
    <t>- VPN Access</t>
  </si>
  <si>
    <t>29.1.2</t>
  </si>
  <si>
    <t>Logging requirements on network and system devices should include, but are not limited to:</t>
  </si>
  <si>
    <t>- Enabling system and security audit logging on all network and system devices that store or transfer content. This includes production operating systems, content management components, and systems</t>
  </si>
  <si>
    <t>with internet access</t>
  </si>
  <si>
    <t>- Restricting the list of administrators or auditors with access to logs based on business needs</t>
  </si>
  <si>
    <t>- Monthly reviews of audit logs</t>
  </si>
  <si>
    <t>- Notification setting is configured to alert the admins in case of system or config change and security events</t>
  </si>
  <si>
    <t>29.2 Remote Access Logs</t>
  </si>
  <si>
    <t>29.2.1</t>
  </si>
  <si>
    <t>Review remote access logs and activity on at least a monthly a basis.</t>
  </si>
  <si>
    <t>User Accounts and Passwords</t>
  </si>
  <si>
    <t>30.1 Password Policy</t>
  </si>
  <si>
    <t>30.1.1</t>
  </si>
  <si>
    <t>A password policy which includes but is not limited to the following, should be implemented:</t>
  </si>
  <si>
    <t>- Sharing of credentials is not allowed, exemption maybe given to workstations that are used for tasks that may require shift changes</t>
  </si>
  <si>
    <t>- Passwords should have a minimum length of 12 characters for any account with 365 days of expiration timeline </t>
  </si>
  <si>
    <t>-or 8 characters with MFA and 180 days of expiration timeline</t>
  </si>
  <si>
    <t>- Passwords should contain three of the following four parameters: upper and lowercase letters, numbers, and special characters</t>
  </si>
  <si>
    <t>- The minimum password age for any account is one day</t>
  </si>
  <si>
    <t>- The maximum number of invalid login attempts should be between three and five</t>
  </si>
  <si>
    <t>- Each password should be different from the previous password, with a password history of 10 previous passwords for any account</t>
  </si>
  <si>
    <t>- Formal procedures should be communicated to all users regarding the proper handling and control of passwords (e.g., never sending a username and password in a single email and refraining from sharing passwords over the phone)</t>
  </si>
  <si>
    <t>30.2 Administrative Access</t>
  </si>
  <si>
    <t>30.2.1</t>
  </si>
  <si>
    <t>Administrative access to systems, servers and workstations should be limited to inidividuals serving in an system administration capacity or if an appplication requires such rights to operate. All other users should be provisioned standard / restricted accounts.</t>
  </si>
  <si>
    <t>Directory Services</t>
  </si>
  <si>
    <t>31.1 AD, LDAP, OD</t>
  </si>
  <si>
    <t>31.1.1</t>
  </si>
  <si>
    <t>A directory service (e.g., Active Directory, OD, LDAP, etc.) should be used for authentication to any infrastructure, shared storage, server, computer, or laptop.</t>
  </si>
  <si>
    <t>Requirements for directory services if in use, should include but are not limited to the following:</t>
  </si>
  <si>
    <t>- Macs and Linux computers should be bound to the domain using third-party utilities (e.g., Centrify or Likewise)</t>
  </si>
  <si>
    <t>- Users should be prohibited from accessing their own workstations as administrators</t>
  </si>
  <si>
    <t>- If there are fewer than 25 users, directory services is not mandatory. However, each user should have a unique identity and password as specified in the User Accounts and Passwords section</t>
  </si>
  <si>
    <t>Data Backup and Recovery</t>
  </si>
  <si>
    <t>32.1 Data Backups</t>
  </si>
  <si>
    <t>32.1.1</t>
  </si>
  <si>
    <t>Backup and Restore</t>
  </si>
  <si>
    <t>Client projects are backed up periodically and restoreability of the backup is tested. All backup must be encrypted.</t>
  </si>
  <si>
    <t>32.2 Management</t>
  </si>
  <si>
    <t>32.2.1</t>
  </si>
  <si>
    <t>Mobile devices used to manange, view, process pre-release material should be governed by a unified Mobile Device Mangaement solution (e.g., JAMF).</t>
  </si>
  <si>
    <t>At minimum, the following considerations should be taken:</t>
  </si>
  <si>
    <t>- Enforcing strong authentication mechanisms</t>
  </si>
  <si>
    <t>* Enforcing strong authentication mechanisms</t>
  </si>
  <si>
    <t>- Defining screen-lock threshold (15-20 minutes of inactivity)</t>
  </si>
  <si>
    <t>* Defining screen-lock threshold (15-20 minutes of inactivity)</t>
  </si>
  <si>
    <t>- Forcing updates to applications and operating systems</t>
  </si>
  <si>
    <t>* Forcing updates to applications and operating systems</t>
  </si>
  <si>
    <t>- Govern use of approved applications or blocking applications recieved from un-verified developers  </t>
  </si>
  <si>
    <t>* Govern use of approved applications or blocking applications recieved from un-verified developers * Enforcing back-ups to encrpyed / secure stores</t>
  </si>
  <si>
    <t>- Enforcing back-ups to encrpyed / secure stores</t>
  </si>
  <si>
    <t>* Disabling connectivity with public WIFI networks</t>
  </si>
  <si>
    <t>- Disabling connectivity with public WIFI networks</t>
  </si>
  <si>
    <t>* Monitor for security threats</t>
  </si>
  <si>
    <t>- Monitor for security threats</t>
  </si>
  <si>
    <t>* Capable of remote lock and wipe</t>
  </si>
  <si>
    <t>- Capable of remote lock and wipe</t>
  </si>
  <si>
    <t>33.1 Electronic Access Systems</t>
  </si>
  <si>
    <t>33.1.1</t>
  </si>
  <si>
    <t>Access to secure areas, within the facility, should be controlled by an access control system. Access control should be installed to protect areas such as facility entry and exit points and all areas where content is stored, transferred, accessed or manipulated.</t>
  </si>
  <si>
    <t>The system should also track the following security incidents, at minimum:</t>
  </si>
  <si>
    <t>- Force Entry</t>
  </si>
  <si>
    <t>- Door Prop more than 15 minutes</t>
  </si>
  <si>
    <t>For single unit or home facilities, access to restricted spaces must be restircted by access control, this</t>
  </si>
  <si>
    <t>mechanism can be of the physical or electrical variety. </t>
  </si>
  <si>
    <t>Reliance will be placed on CCTV camera system.</t>
  </si>
  <si>
    <t>33.2 Logging</t>
  </si>
  <si>
    <t>33.2.1</t>
  </si>
  <si>
    <t>The Electronic Access control system should provide an access log. The log should map access control cards to employees and third-party personnel, be retained for at least 12 months and be supported by a documented change process.</t>
  </si>
  <si>
    <t>For single unit or home facilities, access to restricted spaces must be restircted by access control, this mechanism can be of the physical or electrical variety.</t>
  </si>
  <si>
    <t>VPN Security</t>
  </si>
  <si>
    <t>34.1 Encryption</t>
  </si>
  <si>
    <t>34.1.1</t>
  </si>
  <si>
    <t>The strongest possible encryption should be used to secure VPN sessions. The recommended setting should be applied:</t>
  </si>
  <si>
    <t>IKE Version: IKE V2</t>
  </si>
  <si>
    <t>IKE Ciper: SHA-256</t>
  </si>
  <si>
    <t>IKE Message Digest: SHA-2</t>
  </si>
  <si>
    <t>DH Group: 14 or 19</t>
  </si>
  <si>
    <t>IPSEC Cipher: AES-GCM-128/AES-GCM-256 </t>
  </si>
  <si>
    <t>IPSEC Message Digest: SHA-2</t>
  </si>
  <si>
    <t>34.2 Session Settings</t>
  </si>
  <si>
    <t>34.2.1</t>
  </si>
  <si>
    <t>VPN sessions should disconnect after 30 minutes of idle time</t>
  </si>
  <si>
    <t>34.3 Authentication</t>
  </si>
  <si>
    <t>34.3.1</t>
  </si>
  <si>
    <t>All VPN sessions must be validated with a password and second form of authentication. It is recommended that services are abound to the organizations IDMS service (Okta, Duo, Onelogin, etc...)</t>
  </si>
  <si>
    <t>A third-party service such as Google or Microsoft authenticator can also be leveraged.</t>
  </si>
  <si>
    <t>34.4 Split-tunneling</t>
  </si>
  <si>
    <t>34.4.1</t>
  </si>
  <si>
    <t>Split-tunneling should be disabled on all VPN sessions used to manage, store, manipulate pre-release Studio assets. In these cases, full-tunneling should be enabled.</t>
  </si>
  <si>
    <t>34.5 Host Information Profile (HIP)</t>
  </si>
  <si>
    <t>34.5.1</t>
  </si>
  <si>
    <t>Firewall managing inbound VPN connections from untrust zones should implement Host Information (HIP) Checks as a means to ensure integrity of devices passing through the network perimeter. HIP checks should at minimum confirm the follwowing:</t>
  </si>
  <si>
    <t>* OS Version</t>
  </si>
  <si>
    <t>* Anti Virus Version</t>
  </si>
  <si>
    <t>* Disk Encryption</t>
  </si>
  <si>
    <t>* Patch Management</t>
  </si>
  <si>
    <t>VPN connections should fail-close when devices do not meet minimum baseline HIP profiles.</t>
  </si>
  <si>
    <t>Shared Storage</t>
  </si>
  <si>
    <t>35.1 Storage Devices</t>
  </si>
  <si>
    <t>35.1.1</t>
  </si>
  <si>
    <t>4.20, 4.22</t>
  </si>
  <si>
    <t>The storage of content should only reside on the production network (e.g., not in non-production environments). Storage should not span across production and non-production networks (e.g., bridging networks).</t>
  </si>
  <si>
    <t>Production metadata should be protected using the same controls as production content. The guidelines include, but are not limited to:</t>
  </si>
  <si>
    <t>- The appropriate levels of backups and replicas should be in place for metadata</t>
  </si>
  <si>
    <t>- Access to metadata should be secured and limited to individuals with appropriate levels of privilege</t>
  </si>
  <si>
    <t>- Metadata controllers should be on a dedicated metadata network and not bridged to another production network</t>
  </si>
  <si>
    <t>- The metadata network should not have access to the internet or any other network segment other than production</t>
  </si>
  <si>
    <t>- The metadata network should be non-routable</t>
  </si>
  <si>
    <t>35.2 Internet Access</t>
  </si>
  <si>
    <t>35.2.1</t>
  </si>
  <si>
    <t>Internet access on shared storage devices should be disabled with the exception of mission critical services required for performance and security activities. All outbound traffic must be whitelisted and filtered through a proxy.</t>
  </si>
  <si>
    <t>Email</t>
  </si>
  <si>
    <t>36.1 IDMS</t>
  </si>
  <si>
    <t>36.1.1</t>
  </si>
  <si>
    <t>A Identity Management Solution (IDMS) should be deployed for authentication and authorization purposes for entities that place heavy reliance on 3rd party applications and/or cloud services.</t>
  </si>
  <si>
    <t>36.2 Authentication</t>
  </si>
  <si>
    <t>36.2.1</t>
  </si>
  <si>
    <t>Multi-factor authentication must be enabled for all users for all roles.</t>
  </si>
  <si>
    <t>36.2.2</t>
  </si>
  <si>
    <t>Legacy and or Basic authentication must be blocked/disabled as this function can be used to bypass MFA via various mail clients.</t>
  </si>
  <si>
    <t>36.3 Password Management</t>
  </si>
  <si>
    <t>36.3.1</t>
  </si>
  <si>
    <t>Ensure that self-service password reset has been enabled. Helpdesk or IT should not be engage for this workflow using older versions of Microsoft Office, IMAP, POP or SMTP.</t>
  </si>
  <si>
    <t>Modern authentication or like service is enabled within your mail service.</t>
  </si>
  <si>
    <t>36.4 Mail Forwarding</t>
  </si>
  <si>
    <t>36.4.1</t>
  </si>
  <si>
    <t>Disable the ability for the service to forward emails to domains not registered in your tenancy. Attackers commonly use this service to redirect messages to the attacker's email service for reconnisance purposes.</t>
  </si>
  <si>
    <t>36.4.2</t>
  </si>
  <si>
    <t>Disable client forwarding rules to prevent use of client-side rules to forward emails to external domains not part of the organization's tenancy.</t>
  </si>
  <si>
    <t>36.5 Spoofing</t>
  </si>
  <si>
    <t>36.5.1</t>
  </si>
  <si>
    <t>DKIM in addtion to SPF and DMARC services should be leveraged to prevent spoofers from sending messages that look like they are coming from your domain.</t>
  </si>
  <si>
    <t>37.1 3rd Party Applications</t>
  </si>
  <si>
    <t>37.1.1</t>
  </si>
  <si>
    <t>Restrict 3rd party application integration to mail services unless there is clear value with robust security controls in place.</t>
  </si>
  <si>
    <t>BEST PRACTICES: Questions</t>
  </si>
  <si>
    <t xml:space="preserve">Proposed new NIST 800-53r5 </t>
  </si>
  <si>
    <t>NIST 800-53 Suzy Notes</t>
  </si>
  <si>
    <t>IMPLEMENTATION GUIDANCE: Questions</t>
  </si>
  <si>
    <t>Suzy Notes</t>
  </si>
  <si>
    <t>ISO 27001-2013</t>
  </si>
  <si>
    <t>ISO 27001-2022</t>
  </si>
  <si>
    <t>Do you have a formal, documented policy and process for Work From Home (WFH)/Remote Workers, which includes the following?
• Fully Implemented
• Regular reviews of your policy and process
• As local laws allow
• On-boarding/Off-boarding
• Background Screening
• Business Continuity
• Disaster Recovery
• Security Information &amp; Event Management
• Risk Management Program
• Incident Management
• Training &amp; Awareness
• Authorization &amp; Authentication
• Identity Access Management
• Wireless Networks - Disconnect wireless networks while accessing content locally
• Not Implemented
• Not Applicable</t>
  </si>
  <si>
    <t xml:space="preserve">AC-3
AC-17
AC-19
PE-17
</t>
  </si>
  <si>
    <t>AC-3
AC-17
PE-17</t>
  </si>
  <si>
    <t xml:space="preserve">AC-18(3): Disable Wireless Networking
AT-1" Policy and Procedures Awareness and Training
RA-1: Risk Assessment Policy and Procedures
IA-1 Identification and Authentication Policies
IR-1: Incident Response policy and procedures
CP-1: Contingency plan and processes
AC-3, AC-17, AC-19, PE-17. </t>
  </si>
  <si>
    <t>Do you include the following as part of your Work From Home (WFH)/Remote Workers policy and process?
• Fully Implemented
• Maintain a list of authorized remote access users
• Regularly review user list for discrepancies, and unusual or suspicious activity
• For on-boarding, confidentiality agreements for other members at the remote location (e.g., roommate, spouse, etc.)
• Not Implemented
• Not Applicable</t>
  </si>
  <si>
    <t>AC-3
AC-17</t>
  </si>
  <si>
    <t>AC-3, AC-17,</t>
  </si>
  <si>
    <t>Do you have a formal, documented Information Security Management System (ISMS) or Information Security Manual (ISM), which includes the following?
• Fully Implemented
• Overseen by leadership of your organization
• Regular reviews of your ISMS
• Reviews upon key changes
• Control Framework
• Governance, Risk, and Compliance (GRC)
• Not Implemented
• Not Applicable</t>
  </si>
  <si>
    <t xml:space="preserve">5.1.1
5.1.2
6.1.1
6.1.2
7.2.1
12.1.1
</t>
  </si>
  <si>
    <t>5.1
5.2
5.3
5.4
5.37</t>
  </si>
  <si>
    <t>Majority XX-1
PL-2
PM-10
SA-5</t>
  </si>
  <si>
    <t>All XX-1 controls
CM-9
CP-2
PS-7
PS-9
SA-3
SA-9
PM-2
PM-10
AC-5
PL-4
PS-6
SA-5</t>
  </si>
  <si>
    <t xml:space="preserve">Majority of xx-1 applies. Recommend not including PT-1 since this control and family focuses on PII.
PL-2
PM-10
SA-5
</t>
  </si>
  <si>
    <t>Do you include the following as part of your Information Security Management System (ISMS) or Information Security Manual (ISM)?
• Fully Implemented
• Reference established Information and Content Security frameworks (e.g., MPA Best Practices, ISO 27001, NIST 800-53, SANS, CoBIT, CSA, CIS, etc.)
• Establish an independent team for Information Security, including a Governance Committee, to develop policies addressing threats, incidents, risks, etc.
• Organization charts and job descriptions are prepared to facilitate the designation of roles and responsibilities as it pertains to security
• Not Implemented
• Not Applicable</t>
  </si>
  <si>
    <t>5.1.1
5.1.2
6.1.1
6.1.2
7.2.1
12.1.1</t>
  </si>
  <si>
    <t>Majority XX-1
PL-2</t>
  </si>
  <si>
    <t xml:space="preserve">Majority of xx-1 applies. Recommend not including PT-1 since this control and family focuses on PII.
Pl-2, </t>
  </si>
  <si>
    <t>5.1.1, 17.1.2</t>
  </si>
  <si>
    <t>Do you have a formal, documented Acceptable Use Policy (AUP), which includes the following?
• Fully Implemented
• Regular reviews of your policy
• Use of Internet (e.g. social media and communication activities)
• Use of mobile devices (e.g. phones, tablets, laptops, etc.)
• Language detailing the restriction for sharing any pre-release content, unless expressed written consent from client
• Not Implemented
• Not Applicable</t>
  </si>
  <si>
    <t xml:space="preserve">7.1.2
7.2.1
8.1.3
8.2.3
9.2.1
</t>
  </si>
  <si>
    <t>5.4
5.10
5.16
6.2</t>
  </si>
  <si>
    <t>PL-1
PL-4
PL-4(1)
PS-6
PS-7
SA-9
MP-7</t>
  </si>
  <si>
    <t>PL-4
PS-6
PS-7
SA-9
MP-2
MP-4
MP-5
MP-6
MP-7
PE-16
PE-18
PE- 20
SC-8
SC-28
AC-2
IA-2
IA-4
IA-5
IA-8</t>
  </si>
  <si>
    <t>Do you use a dedicated account for marketing purposes?
• Yes
• No
• Not Applicable</t>
  </si>
  <si>
    <t>PL-4
PL-4(1)</t>
  </si>
  <si>
    <t>PL-4, PL-4(1)</t>
  </si>
  <si>
    <t>5.1, 7.9, 8.12</t>
  </si>
  <si>
    <r>
      <t xml:space="preserve">Do you have formal Business Continuity (BCP) and Disaster Recovery (DR) Plans, which include the following?
• Fully Implemented
• Regular reviews of your plans
• Teams responsible for developing and maintaining the Business Continuity (BCP) and Disaster Recovery (DR) Plans
• Definition of threats to critical assets, locations, infrastructure, and business operations (e.g. loss of power or communications, systems failure, natural disasters, pandemics, breaches, etc.)
• Notification to affected business partners and clients
</t>
    </r>
    <r>
      <rPr>
        <strike/>
        <sz val="10"/>
        <color rgb="FFFF0000"/>
        <rFont val="Arial"/>
        <family val="2"/>
      </rPr>
      <t>• Coverage of Work From Home (WFH)/remote workers, and business functions that are occurring remotely</t>
    </r>
    <r>
      <rPr>
        <sz val="10"/>
        <rFont val="Arial"/>
        <family val="2"/>
      </rPr>
      <t xml:space="preserve">
• Not Implemented
• Not Applicable</t>
    </r>
  </si>
  <si>
    <t xml:space="preserve">17.1.1
17.1.2
17.1.3
</t>
  </si>
  <si>
    <t>5.29
5.30</t>
  </si>
  <si>
    <t>CP-1
CP-2
CP-4
CP-6
CP-7
CP-8
CP-9
CP-10
CP-11
CP-13
IR-4(3)
PM-8</t>
  </si>
  <si>
    <t>CP-2
CP-6
CP-7
CP-8
CP-9
CP-10
CP-11
CP-13
CP-4
N/A</t>
  </si>
  <si>
    <t xml:space="preserve">CP-1
CP-2
CP-4
CP-6
CP-7
CP-8
CP-9
CP-10
CP-11
CP-13
IR-4(3)
PM-8
</t>
  </si>
  <si>
    <t>For your Business Continuity Plan (BCP), do you include the following?
• Fully Implemented
• Regular testing of procedures, including tabletop exercises
• Based on Recovery Time Objective (RTO) and Recovery Point Objective (RPO)
• Addressed in Shared Security Responsibility Model (SSRM)
• Workarounds, alternate solutions, etc.
• Not Implemented
• Not Applicable</t>
  </si>
  <si>
    <t>17.1.1, 17.1.2</t>
  </si>
  <si>
    <t>5.23, 5.29, 5.30</t>
  </si>
  <si>
    <t>For your Disaster Recovery (DR) Plan, do you include the following?
• Fully Implemented
• Regular testing of procedures, including tabletop exercises
• Based on Recovery Time Objective (RTO) and Recovery Point Objective (RPO)
• Addressed in Shared Security Responsibility Model (SSRM)
• Priorities for recovery procedures, including steps to restore systems
• Cyber Security insurance to help mitigate risks from a cyberattack
• Not Implemented
• Not Applicable</t>
  </si>
  <si>
    <t>Do you have a formal, documented security Risk Management Program, which includes the following?
• Fully Implemented
• Regular reviews of your program
• Addresses workflows, assets, and operations
• Applied to principles of Confidentiality, Integrity, and Availability (CIA)
• Reviews upon key changes
• Annual risk assessment
• Documented decisions on risk management, to include monitoring and reporting remediation status with relevant stakeholders
• Not Implemented
• Not Applicable</t>
  </si>
  <si>
    <t>RA-1
RA-3
RA-7
CA-5
PM-9
PM-10
PM-29
PL-2</t>
  </si>
  <si>
    <t>SA-3
SA-9
SA-15
CP-6
CP-7
PE-9
PE-13
PE-14
PE-15
PE-18
PE-19
PE-23
PL-2
PL-7
PL-8
SA-4
SR-1
SR-3
SR-5
N/A</t>
  </si>
  <si>
    <r>
      <t xml:space="preserve">Does your security Risk Management program include the following?
• Fully Implemented
• Clearly defined scope for the security risk assessment and modified as necessary
• A systematic approach that uses likelihood of risk occurrence, impact to business objectives/content protection, and asset classification for assigning priority (e.g. Business Impact Assessment (BIA))
• Risks identification ties into the Business Continuity (BCP) and Disaster Recovery (DR) Plans
• Inclusion of risks to cloud infrastructure
• Regular meetings with management and key stakeholders to identify and document risks
• A formal exception policy
• Maintained documentation of a Threat Modeling and Analysis process
</t>
    </r>
    <r>
      <rPr>
        <strike/>
        <sz val="10"/>
        <color rgb="FFFF0000"/>
        <rFont val="Arial"/>
        <family val="2"/>
      </rPr>
      <t>• Documentation of risks associated with WFH/remote access regarding content workflow</t>
    </r>
    <r>
      <rPr>
        <sz val="10"/>
        <rFont val="Arial"/>
        <family val="2"/>
      </rPr>
      <t xml:space="preserve">
• Leveraged NISTIR 8286, FAIR frameworks, or ISO 3100</t>
    </r>
    <r>
      <rPr>
        <sz val="10"/>
        <color rgb="FFFF0000"/>
        <rFont val="Arial"/>
        <family val="2"/>
      </rPr>
      <t>0:2018/ISO 31010:2019</t>
    </r>
    <r>
      <rPr>
        <sz val="10"/>
        <rFont val="Arial"/>
        <family val="2"/>
      </rPr>
      <t xml:space="preserve">
• Not Implemented
• Not Applicable</t>
    </r>
  </si>
  <si>
    <t>RA-1
RA-3
CA-5
PM-9
PL-2</t>
  </si>
  <si>
    <t>RA-1, RA-3, CA-5, PM-9, PL-2</t>
  </si>
  <si>
    <t>5.21, 5.8, 5.9, 7.5</t>
  </si>
  <si>
    <t>16.1.6, 17.1.2</t>
  </si>
  <si>
    <t>Do you have a formal, documented policy and process for Background Screening on all relevant employees, which includes the following?
• Fully Implemented
• Regular reviews of your policy and process
• Applied to all relevant employees, WFH/remote workers, temporary workers, interns, and third-party workers (e.g. contractors, freelancers, temp agencies etc.)
• Performed in accordance with relevant laws, regulations, union bylaws, and cultural considerations
• All signed agreements and results are retained
• Not Implemented
• Not Applicable</t>
  </si>
  <si>
    <t>PS-3
SA-21</t>
  </si>
  <si>
    <t>PS-3, SA-21</t>
  </si>
  <si>
    <t>Do you use an accredited Background Screening company?
• Yes
• No
• Not Applicable</t>
  </si>
  <si>
    <t>5.33, 6.1</t>
  </si>
  <si>
    <r>
      <t xml:space="preserve">Do you have a formal, documented process for the On-boarding of employees, which includes the following?
• Fully Implemented
• Regular reviews of your process
• Applied to all relevant employees, </t>
    </r>
    <r>
      <rPr>
        <strike/>
        <sz val="10"/>
        <color rgb="FFFF0000"/>
        <rFont val="Arial"/>
        <family val="2"/>
      </rPr>
      <t>WFH/remote workers,</t>
    </r>
    <r>
      <rPr>
        <sz val="10"/>
        <rFont val="Arial"/>
        <family val="2"/>
      </rPr>
      <t xml:space="preserve"> temporary workers, interns, and third-party workers (e.g., contractors, freelancers, temp agencies)
• Performs background screening
• Communicates and requires sign-off from all company personnel for all current policies, procedures, and/or client requirements
• Provisions physical/digital access
• Completes required training
• Confidentiality Agreements, Non-Disclosure Agreements (NDAs), etc., specifically applied for on-boarding
• All signed agreements are retained
• Not Implemented
• Not Applicable</t>
    </r>
  </si>
  <si>
    <t>8.1.3
8.1.4
8.2.3
9.2.1
9.2.2
9.2.5
9.2.6
13.2.1
13.2.2
13.2.3
13.2.4</t>
  </si>
  <si>
    <t>5.10
5.11
5.14
5.16
5.18
6.6</t>
  </si>
  <si>
    <t>AC-2
IA-2
IA-4
IA-5
IA-8
IA-12(4)
PS-4
PS-5
PS-6
MP-2</t>
  </si>
  <si>
    <t>PL-4
PS-4
PS-5
MP-2
MP-4
MP-5
MP-6
MP-7
PE-16
PE-18
PE- 20
SC-8
SC-28
AC-2
IA-2
IA-4
IA-5
IA-8
AC-4
AC-17
AC-18
AC-19
AC-20
CA-3
PE-17
SC-7
SC-15
PS-6
SA-9
N/A</t>
  </si>
  <si>
    <t xml:space="preserve">AC-2
IA-2
IA-4
IA-5
IA-8
IA-12(4)
PS-4
PS-5
PS-6
MP-2
</t>
  </si>
  <si>
    <r>
      <t xml:space="preserve">Do your On-boarding and Off-boarding processes include the following?
• Fully Implemented
• Applied on a per-project basis
</t>
    </r>
    <r>
      <rPr>
        <strike/>
        <sz val="10"/>
        <color rgb="FFFF0000"/>
        <rFont val="Arial"/>
        <family val="2"/>
      </rPr>
      <t>• For WFH/remote workers, Confidentiality Agreements are also recommended for other members at the remote location (e.g. roommate, spouse, etc.), where local laws allow</t>
    </r>
    <r>
      <rPr>
        <sz val="10"/>
        <rFont val="Arial"/>
        <family val="2"/>
      </rPr>
      <t xml:space="preserve">
• Reviewed for role/job changes, geographical relocations, and leave of absence
• Disciplinary policy is reviewed
</t>
    </r>
    <r>
      <rPr>
        <sz val="10"/>
        <color rgb="FFFF0000"/>
        <rFont val="Arial"/>
        <family val="2"/>
      </rPr>
      <t>• For third-party IT Service Provider, access to be limited to a specific time frame</t>
    </r>
    <r>
      <rPr>
        <sz val="10"/>
        <rFont val="Arial"/>
        <family val="2"/>
      </rPr>
      <t xml:space="preserve">
• Not Implemented
• Not Applicable</t>
    </r>
  </si>
  <si>
    <t>IA-2
IA-4
IA-5
IA-8
IA-12(4)
PS-6</t>
  </si>
  <si>
    <t>IA-2, IA-4, IA-5, IA-8, IA-12(4), PS-6</t>
  </si>
  <si>
    <r>
      <t xml:space="preserve">Do you have a formal, documented process for the Off-boarding of employees, which includes the following?
• Fully Implemented
• Regular reviews
• Applied to all relevant employees, </t>
    </r>
    <r>
      <rPr>
        <strike/>
        <sz val="10"/>
        <color rgb="FFFF0000"/>
        <rFont val="Arial"/>
        <family val="2"/>
      </rPr>
      <t>WFH/remote workers,</t>
    </r>
    <r>
      <rPr>
        <sz val="10"/>
        <rFont val="Arial"/>
        <family val="2"/>
      </rPr>
      <t xml:space="preserve"> temporary workers, interns, and third-party workers (e.g., contractors, freelancers, temp agencies)
• Transfers ownership of data &amp; access
• De-provisioning of physical/digital access
• All company assets/equipment (e.g., keys, fobs, badges, devices, etc.) are returned
• Confidentiality Agreements, Non-Disclosure Agreements (NDAs), etc., specifically applied for off-boarding
• All signed agreements are retained
• Not Implemented
• Not Applicable</t>
    </r>
  </si>
  <si>
    <t/>
  </si>
  <si>
    <r>
      <t xml:space="preserve">Do you have a Training &amp; Awareness Program for security policies and procedures, which includes the following?
• Fully Implemented
• Regular reviews of your program
• Applied to all employees, </t>
    </r>
    <r>
      <rPr>
        <strike/>
        <sz val="10"/>
        <color rgb="FFFF0000"/>
        <rFont val="Arial"/>
        <family val="2"/>
      </rPr>
      <t xml:space="preserve">WFH/remote workers, </t>
    </r>
    <r>
      <rPr>
        <sz val="10"/>
        <rFont val="Arial"/>
        <family val="2"/>
      </rPr>
      <t>temporary workers, interns, and third-party workers (e.g. contractors, freelancers, temp agencies)
• Conducted upon hire and annually
• Specifically tailored training for executive management and owners
• Tailored training based on job responsibilities (e.g. interaction with content)
• A log of all training and attendees is maintained
• Not Implemented
• Not Applicable</t>
    </r>
  </si>
  <si>
    <t>AT-1
AT-2
AT-3
AT-4
CP-3
IR-2
PL-4
PM-13
PS-8</t>
  </si>
  <si>
    <t>PL-4
PS-6
PS-7
SA-9
AT-2
AT-3
CP-3
IR-2
PM-13
PS-8</t>
  </si>
  <si>
    <r>
      <t xml:space="preserve">Does your Training &amp; Awareness Program include the following?
• Fully Implemented
• Training for social engineering
• Training for ransomware
• Training for malware
• Training for phishing
</t>
    </r>
    <r>
      <rPr>
        <strike/>
        <sz val="10"/>
        <color rgb="FFFF0000"/>
        <rFont val="Arial"/>
        <family val="2"/>
      </rPr>
      <t>• Training for WFH/remote working risks</t>
    </r>
    <r>
      <rPr>
        <sz val="10"/>
        <rFont val="Arial"/>
        <family val="2"/>
      </rPr>
      <t xml:space="preserve">
• A program to test effectiveness of training (e.g. phishing campaigns, tabletop exercises, etc.)
• Not Implemented
• Not Applicable</t>
    </r>
  </si>
  <si>
    <t>AT-1
AT-2
AT-4
PM-13
PS-8</t>
  </si>
  <si>
    <t>AT-1, AT-2, AT-4, PM-13, PS-8</t>
  </si>
  <si>
    <r>
      <t xml:space="preserve">Do you have a policy and </t>
    </r>
    <r>
      <rPr>
        <strike/>
        <sz val="10"/>
        <color rgb="FFFF0000"/>
        <rFont val="Arial"/>
        <family val="2"/>
      </rPr>
      <t xml:space="preserve">procedure </t>
    </r>
    <r>
      <rPr>
        <sz val="10"/>
        <color rgb="FFFF0000"/>
        <rFont val="Arial"/>
        <family val="2"/>
      </rPr>
      <t>process</t>
    </r>
    <r>
      <rPr>
        <sz val="10"/>
        <rFont val="Arial"/>
        <family val="2"/>
      </rPr>
      <t xml:space="preserve"> to secure </t>
    </r>
    <r>
      <rPr>
        <strike/>
        <sz val="10"/>
        <color rgb="FFFF0000"/>
        <rFont val="Arial"/>
        <family val="2"/>
      </rPr>
      <t xml:space="preserve">content accessed, processed and/or stored at </t>
    </r>
    <r>
      <rPr>
        <sz val="10"/>
        <rFont val="Arial"/>
        <family val="2"/>
      </rPr>
      <t xml:space="preserve">Remote Sites &amp; Locations </t>
    </r>
    <r>
      <rPr>
        <strike/>
        <sz val="10"/>
        <color rgb="FFFF0000"/>
        <rFont val="Arial"/>
        <family val="2"/>
      </rPr>
      <t xml:space="preserve">(i.e. Work From Home (WFH)/Remote Workers), </t>
    </r>
    <r>
      <rPr>
        <sz val="10"/>
        <rFont val="Arial"/>
        <family val="2"/>
      </rPr>
      <t xml:space="preserve">which includes the following?
• Fully Implemented
• Regular reviews of your policy and </t>
    </r>
    <r>
      <rPr>
        <strike/>
        <sz val="10"/>
        <color rgb="FFFF0000"/>
        <rFont val="Arial"/>
        <family val="2"/>
      </rPr>
      <t>procedure</t>
    </r>
    <r>
      <rPr>
        <sz val="10"/>
        <color rgb="FFFF0000"/>
        <rFont val="Arial"/>
        <family val="2"/>
      </rPr>
      <t xml:space="preserve"> process
• Content accessed, processed, and/or stored is secured
• Entry/Exit points are secured
</t>
    </r>
    <r>
      <rPr>
        <sz val="10"/>
        <rFont val="Arial"/>
        <family val="2"/>
      </rPr>
      <t xml:space="preserve">• Not Implemented
• Not Applicable
</t>
    </r>
    <r>
      <rPr>
        <strike/>
        <sz val="10"/>
        <color rgb="FFFF0000"/>
        <rFont val="Arial"/>
        <family val="2"/>
      </rPr>
      <t>• Enabled MFA for remote access
• WFH/remote workers are trained on the Remote and Home Working Policy (WFH) and Procedures, as part of their security awareness training to include acknowledgement of Policies and Procedures
• Definition of where WFH/remote work is permitted, and where it is not (e.g. home ok, coffee shop not ok)
• The method of remote access to the organization's internal systems to perform post-production and/or content creation work
• Established minimum requirements for physical protection of company assets at the remote location
• Use of studio approved pixel streaming remote access (e.g. PCoIP, RGS, Parsec, NICE DCV, etc.) that restricts processing and content storage on local endpoint devices</t>
    </r>
  </si>
  <si>
    <t xml:space="preserve">5.1.1
5.1.2
6.2.2
11.2.6
12.1.1
</t>
  </si>
  <si>
    <t>5.1
5.37
6.7
7.9</t>
  </si>
  <si>
    <t>AC-3
AC-17
AC-19
AC-20
SA-5</t>
  </si>
  <si>
    <t>All XX-1 controls
AC-3
AC-17
PE-17
AC-19
AC-20
MP-5
SA-5</t>
  </si>
  <si>
    <r>
      <t xml:space="preserve">Do your Remote Sites &amp; Locations policy and </t>
    </r>
    <r>
      <rPr>
        <strike/>
        <sz val="10"/>
        <color rgb="FFFF0000"/>
        <rFont val="Arial"/>
        <family val="2"/>
      </rPr>
      <t>procedure</t>
    </r>
    <r>
      <rPr>
        <sz val="10"/>
        <color rgb="FFFF0000"/>
        <rFont val="Arial"/>
        <family val="2"/>
      </rPr>
      <t xml:space="preserve"> process </t>
    </r>
    <r>
      <rPr>
        <sz val="10"/>
        <rFont val="Arial"/>
        <family val="2"/>
      </rPr>
      <t xml:space="preserve">include the following?
• Fully Implemented
• Restricted access to content from others at remote working location (e.g., roommate, spouse, etc.)
</t>
    </r>
    <r>
      <rPr>
        <sz val="10"/>
        <color rgb="FFFF0000"/>
        <rFont val="Arial"/>
        <family val="2"/>
      </rPr>
      <t>• Alarm System
• Camera System</t>
    </r>
    <r>
      <rPr>
        <sz val="10"/>
        <rFont val="Arial"/>
        <family val="2"/>
      </rPr>
      <t xml:space="preserve">
• Not Implemented
• Not Applicable
</t>
    </r>
    <r>
      <rPr>
        <strike/>
        <sz val="10"/>
        <color rgb="FFFF0000"/>
        <rFont val="Arial"/>
        <family val="2"/>
      </rPr>
      <t>• Requirements and restrictions for the configuration of wireless network services (Note: wired connection is preferred)
• Corporate owned devices when content is stored locally on the endpoint device is used</t>
    </r>
  </si>
  <si>
    <t>AC-3
AC-17
AC-19
PE-6
PE-6(1)
PE-6(3)</t>
  </si>
  <si>
    <t>AC-3, AC-17,AC-19, PE-6, PE-6(1), PE-6(3)</t>
  </si>
  <si>
    <t>Do you have a process in place for Contracts &amp; Service Level Agreements (SLAs) with Third-Party Service Providers, which includes the following?
• Fully Implemented
• Business Continuity (BCP) and Disaster Recovery (DR) Plans
• Data handover and disposal upon service termination
• Risk Management process
• Background screening
• Confidentiality Agreements/NDAs
• Notification if services are outsourced or subcontracted
• Handling and reporting of incidents
• Compliance with applicable data privacy laws
• Cloud Deployments (i.e., deploying an application through one or more hosting models)
• Not Implemented
• Not Applicable</t>
  </si>
  <si>
    <t>14.2.7
15.1.1
15.1.2
15.1.3
15.2.1
15.2.2</t>
  </si>
  <si>
    <t>5.19
5.20
5.21
5.22
5.23
8.30</t>
  </si>
  <si>
    <t>SA-4
SA-10
SA-11
SA-15
SR-2
SR-4
SR-1
SR-3
SR-5
SA-9
SR-6
RA-9
SR-7</t>
  </si>
  <si>
    <t xml:space="preserve">CA-3
SA-4
SR-1
</t>
  </si>
  <si>
    <r>
      <t>Does your Contract &amp; SLA with Third-Party Service Providers include the following?
• Fully Implemented
• An independent, third-party review/audit of the effectiveness of security and privacy controls (e.g.</t>
    </r>
    <r>
      <rPr>
        <sz val="10"/>
        <color rgb="FFFF0000"/>
        <rFont val="Arial"/>
        <family val="2"/>
      </rPr>
      <t>,</t>
    </r>
    <r>
      <rPr>
        <sz val="10"/>
        <rFont val="Arial"/>
        <family val="2"/>
      </rPr>
      <t xml:space="preserve">  MPA Best Practices, CSA Star, ISO, SOC 2 Type 2, etc.)
• Audit includes: Organizational Security
• Audit includes: Operational Security
• Audit includes: Physical Security
• Audit includes: Technical Security
• Not Implemented
• Not Applicable</t>
    </r>
  </si>
  <si>
    <t>PL-2</t>
  </si>
  <si>
    <t>5.19, 5.20, 5.31, 5.34, 8.30</t>
  </si>
  <si>
    <t>Do you have a formal Incident Response process, which includes the following?
• Fully Implemented
• Regular reviews of your process
• IT incidents/events
• Content incidents/events
• Detection
• Notification/Escalation
• Response
• Evidence/Forensics
• Analysis
• Remediation
• Reporting and Metrics
• Not Implemented
• Not Applicable</t>
  </si>
  <si>
    <t>16.1.1
16.1.5
16.1.6
17.1.1
17.1.2
17.1.3</t>
  </si>
  <si>
    <t>5.24
5.26
5.27
5.29</t>
  </si>
  <si>
    <t>IR-1
IR-4
IR-5
IR-6</t>
  </si>
  <si>
    <t>IR-8
IR-4
CP-2
CP-6
CP-7
CP-8
CP-9
CP-10
CP-11
CP-13
CP-4</t>
  </si>
  <si>
    <r>
      <t>Does your Incident Management process include the following?
• Fully Implemented
• An established and dedicated Incident Response team
• Cloud deployments (e.g., IaaS, PaaS, SaaS)
• Applied to employees, temporary workers, interns, third-party workers (e.g.</t>
    </r>
    <r>
      <rPr>
        <sz val="10"/>
        <color rgb="FFFF0000"/>
        <rFont val="Arial"/>
        <family val="2"/>
      </rPr>
      <t>,</t>
    </r>
    <r>
      <rPr>
        <sz val="10"/>
        <rFont val="Arial"/>
        <family val="2"/>
      </rPr>
      <t xml:space="preserve"> contractors, freelancers, temp agencies etc.), and visitors
• Maintained key contact information, including clients
• Notification of affected business partners and clients
• Notification of law enforcement
• Anonymous reporting
• A corrective action process to include root cause, lessons learned, preventative measures taken, etc.
• Not Implemented
• Not Applicable</t>
    </r>
  </si>
  <si>
    <t>5.24
5.25
5.26
5.27
5.29</t>
  </si>
  <si>
    <t>IR-1
IR-2
IR-4
IR-6
IR-6(1)
IR-6(2)</t>
  </si>
  <si>
    <t>IR-1, IR-2, IR-4, IR-6, IR-6(1), IR-6(2)</t>
  </si>
  <si>
    <t>16.1.1, 17.1.2</t>
  </si>
  <si>
    <t>Do you have an established Receiving process to receive physical client assets, which includes the following?
• Fully Implemented
• Regular reviews of your process
• Maintenance of a receiving log to be filled out by designated personnel upon receipt of deliveries
• Not Implemented
• Not Applicable</t>
  </si>
  <si>
    <t>8.3.1
8.3.2
8.3.3
11.2.5
13.2.1
13.2.2
13.2.3</t>
  </si>
  <si>
    <t>MP-5
SR-1
SR-2
SR-3</t>
  </si>
  <si>
    <t>MP-2
MP-4
MP-5
MP-6
MP-7
MA-2
PE-16
AC-4
AC-17
AC-18
AC-19
AC-20
CA-3
PE-17
SC-7
SC-8
SC-15
PS-6
SA-9</t>
  </si>
  <si>
    <t>MP-5, SR-1, SR-2, SR-3</t>
  </si>
  <si>
    <r>
      <t>Does your Receiving process include the following?
• Fully Implemented
• Receiving log captures: name of courier/delivering entity
• Receiving log captures: signature of courier/delivering entity
• Receiving log captures: name of recipient
• Receiving log captures: signature of recipient
• Receiving log captures: time of receipt
• Receiving log captures: date of receipt
• Secure storage (e.g.</t>
    </r>
    <r>
      <rPr>
        <sz val="10"/>
        <color rgb="FFFF0000"/>
        <rFont val="Arial"/>
        <family val="2"/>
      </rPr>
      <t>,</t>
    </r>
    <r>
      <rPr>
        <sz val="10"/>
        <rFont val="Arial"/>
        <family val="2"/>
      </rPr>
      <t xml:space="preserve"> vault, safe, high-security cage, etc.) for assets that can't be delivered immediately (e.g.</t>
    </r>
    <r>
      <rPr>
        <sz val="10"/>
        <color rgb="FFFF0000"/>
        <rFont val="Arial"/>
        <family val="2"/>
      </rPr>
      <t>,</t>
    </r>
    <r>
      <rPr>
        <sz val="10"/>
        <rFont val="Arial"/>
        <family val="2"/>
      </rPr>
      <t xml:space="preserve"> </t>
    </r>
    <r>
      <rPr>
        <sz val="10"/>
        <color rgb="FFFF0000"/>
        <rFont val="Arial"/>
        <family val="2"/>
      </rPr>
      <t>after-hours</t>
    </r>
    <r>
      <rPr>
        <sz val="10"/>
        <rFont val="Arial"/>
        <family val="2"/>
      </rPr>
      <t xml:space="preserve"> deliveries)
• Not Implemented
• Not Applicable</t>
    </r>
  </si>
  <si>
    <t>MP-4
MP-5
SR-3</t>
  </si>
  <si>
    <t>MP-4, MP-5, SR-3</t>
  </si>
  <si>
    <t>5.9, 7.2</t>
  </si>
  <si>
    <t>Do you have an established Packaging process to package physical assets according to client specifications and destination laws, which is regularly reviewed?
• Yes
• No
• Not Applicable</t>
  </si>
  <si>
    <t>PE-16
MA-2
MP-5
SR-9
SR-9(1)
SC-8(2)</t>
  </si>
  <si>
    <r>
      <t>Does your Packaging process include the following?
• Fully Implemented
• Monitored on-site packaging and loading of content
• Secure containers depending on asset value (e.g.</t>
    </r>
    <r>
      <rPr>
        <sz val="10"/>
        <color rgb="FFFF0000"/>
        <rFont val="Arial"/>
        <family val="2"/>
      </rPr>
      <t>,</t>
    </r>
    <r>
      <rPr>
        <sz val="10"/>
        <rFont val="Arial"/>
        <family val="2"/>
      </rPr>
      <t xml:space="preserve"> Pelican case with a combination lock)
• Tamper-evident tape, packaging, and/or seals
• Not Implemented
• Not Applicable</t>
    </r>
  </si>
  <si>
    <t>SR-9, SR-9(1)</t>
  </si>
  <si>
    <t>11.1.6</t>
  </si>
  <si>
    <t>Do you have an established Shipping process to ship physical client assets, which includes the following?
• Fully Implemented
• A maintained shipping log that captures: time of shipment
• A maintained shipping log that captures: recipient name
• A maintained shipping log that captures: address of destination
• A maintained shipping log that captures: tracking number from shipper
• Retention of shipping log for one year at a minimum
• Not Implemented
• Not Applicable</t>
  </si>
  <si>
    <t>Does your Shipping process include the following?
• Fully Implemented
• A work/shipping order to authorize client asset shipments in/out of the facility
• A secure area under camera surveillance for content awaiting shipment
• Not Implemented
• Not Applicable</t>
  </si>
  <si>
    <t>Do you have an established process for Transport Vehicles handling content, which includes the following?
• Fully Implemented
• Locking the vehicle at all times
• Ensuring packages are out of view
• Not Implemented
• Not Applicable</t>
  </si>
  <si>
    <t>MP-5
SC-08</t>
  </si>
  <si>
    <t xml:space="preserve">MP-5 and SC-08
</t>
  </si>
  <si>
    <t>Does your Transport Vehicles process include theft insurance when transporting sensitive assets or as requested by client?
• Yes
• No
• Not Applicable</t>
  </si>
  <si>
    <t>Do you have an established policy and process for Data &amp; Asset handling throughout its lifecycle, as applicable to laws and regulations, which includes the following?
• Fully Implemented
• Regular reviews of your policy and process
• Classification
• Protection
• Handling
• Not Implemented
• Not Applicable</t>
  </si>
  <si>
    <t>8.1.1
8.1.2
8.1.3
8.2.1
8.2.3
8.3.1
8.3.2
8.3.3
11.2.5
18.1.3</t>
  </si>
  <si>
    <t>MP-1
MP-2
MP-7</t>
  </si>
  <si>
    <t>CM-8
PL-4
RA-2
MP-2
MP-4
MP-5
MP-6
MP-7
PE-16
PE-18
PE- 20
SC-8
SC-28
MA-2
AC-3
AC-23
AU-9
AU-10
CP-9
SC-8(1)
SC-13
SC-28(1)</t>
  </si>
  <si>
    <t>MP-1, MP-2, MP-7</t>
  </si>
  <si>
    <r>
      <t>Do you have a Data Classification policy, which includes the following?
• Fully Implemented
• Data retention periods
• Classification according to data sensitivity
• Third-Party Service Provider data sharing responsibilities (e.g.</t>
    </r>
    <r>
      <rPr>
        <sz val="10"/>
        <color rgb="FFFF0000"/>
        <rFont val="Arial"/>
        <family val="2"/>
      </rPr>
      <t>,</t>
    </r>
    <r>
      <rPr>
        <sz val="10"/>
        <rFont val="Arial"/>
        <family val="2"/>
      </rPr>
      <t xml:space="preserve"> via contract clauses and SSRM)
• Not Implemented
• Not Applicable</t>
    </r>
  </si>
  <si>
    <t>AC-3
RA-2
SI-12
PS-7</t>
  </si>
  <si>
    <t>AC-3, RA-2, SI-12, PS-7</t>
  </si>
  <si>
    <t>5.12, 5.20</t>
  </si>
  <si>
    <r>
      <t>Do you have an established Tracking process for physical and</t>
    </r>
    <r>
      <rPr>
        <sz val="10"/>
        <color rgb="FFFF0000"/>
        <rFont val="Arial"/>
        <family val="2"/>
      </rPr>
      <t>/or</t>
    </r>
    <r>
      <rPr>
        <sz val="10"/>
        <rFont val="Arial"/>
        <family val="2"/>
      </rPr>
      <t xml:space="preserve"> digital client assets, which includes the following?
• Fully Implemented
• Regular reviews of your process
• A Content Asset Management System
• A systematized, unique asset identifier (e.g., barcode, unique ID) to include the location, time, and date of each asset transaction
• Transaction logs retained for at least one year
• Not Implemented
• Not Applicable</t>
    </r>
  </si>
  <si>
    <t>11.2.6
18.1.1
18.1.5</t>
  </si>
  <si>
    <t>5.30
5.31
7.9</t>
  </si>
  <si>
    <t>AC-19
AC-20
MP-5
PE-17
All XX-1 controls
IA-7
SC-12
SC-13
SC-17</t>
  </si>
  <si>
    <r>
      <t>Does your Tracking process include the following?
• Fully Implemented
• A regular review of transaction logs for anomalies
• Watermarking as instructed by client (e.g.</t>
    </r>
    <r>
      <rPr>
        <sz val="10"/>
        <color rgb="FFFF0000"/>
        <rFont val="Arial"/>
        <family val="2"/>
      </rPr>
      <t>,</t>
    </r>
    <r>
      <rPr>
        <sz val="10"/>
        <rFont val="Arial"/>
        <family val="2"/>
      </rPr>
      <t xml:space="preserve"> spoiling, visible, forensic, etc.)
• Not Implemented
• Not Applicable</t>
    </r>
  </si>
  <si>
    <t>MP-5
PE-20</t>
  </si>
  <si>
    <t>MP-5, PE-20</t>
  </si>
  <si>
    <t>12.4.1, 8.2.2</t>
  </si>
  <si>
    <r>
      <t>Do you have an established process to support the handling of client classified High Security Titles (e.g.</t>
    </r>
    <r>
      <rPr>
        <sz val="10"/>
        <color rgb="FFFF0000"/>
        <rFont val="Arial"/>
        <family val="2"/>
      </rPr>
      <t>,</t>
    </r>
    <r>
      <rPr>
        <sz val="10"/>
        <rFont val="Arial"/>
        <family val="2"/>
      </rPr>
      <t xml:space="preserve"> Tier 0), which includes the following?
• Fully Implemented
• Regular reviews of your process
• Aliases (e.g.</t>
    </r>
    <r>
      <rPr>
        <sz val="10"/>
        <color rgb="FFFF0000"/>
        <rFont val="Arial"/>
        <family val="2"/>
      </rPr>
      <t>,</t>
    </r>
    <r>
      <rPr>
        <sz val="10"/>
        <rFont val="Arial"/>
        <family val="2"/>
      </rPr>
      <t xml:space="preserve"> AKA, working title, code name, etc.)
• Limited access to only authorized personnel
• Not Implemented
• Not Applicable</t>
    </r>
  </si>
  <si>
    <t>8.1.1 
8.1.2 
8.1.3 
8.1.4 
8.2.1 
8.2.2 
8.2.3 
18.1.2</t>
  </si>
  <si>
    <t>SI-19
RA-2
MP-3
PE-22</t>
  </si>
  <si>
    <t>CM-8
PL-4
PS-4
PS-5
RA-2
MP-3
PE-22
MP-2
MP-4
MP-5
MP-6
MP-7
PE-16
PE-18
PE- 20
SC-8
SC-28
CM-10</t>
  </si>
  <si>
    <t>SI-19, RA-2, MP-3, PE-22</t>
  </si>
  <si>
    <r>
      <t>Does your High Security Title process include the following?
• Fully Implemented
• Use of client assigned security title aliases throughout lifecycle (e.g.</t>
    </r>
    <r>
      <rPr>
        <sz val="10"/>
        <color rgb="FFFF0000"/>
        <rFont val="Arial"/>
        <family val="2"/>
      </rPr>
      <t>,</t>
    </r>
    <r>
      <rPr>
        <sz val="10"/>
        <rFont val="Arial"/>
        <family val="2"/>
      </rPr>
      <t xml:space="preserve"> pre- vs post-release) via asset management tracking system
• Segregation of alias and client title on all related communications and associated asset management
• Individual NDAs/Confidentiality Agreements
• Not Implemented
• Not Applicable</t>
    </r>
  </si>
  <si>
    <t>RA-2
MP-3
PE-22</t>
  </si>
  <si>
    <t>RA-2, MP-3, PE-22</t>
  </si>
  <si>
    <t>13.1.3, 13.2.4</t>
  </si>
  <si>
    <r>
      <t>Do you have an established process for the Disposal of physical stock/client assets (e.g.</t>
    </r>
    <r>
      <rPr>
        <sz val="10"/>
        <color rgb="FFFF0000"/>
        <rFont val="Arial"/>
        <family val="2"/>
      </rPr>
      <t>,</t>
    </r>
    <r>
      <rPr>
        <sz val="10"/>
        <rFont val="Arial"/>
        <family val="2"/>
      </rPr>
      <t xml:space="preserve"> discs, storyboards, scripts, hard drives, etc.), which includes the following?
• Fully Implemented
• Regular reviews of your process
• Segregation of duties between asset handler/creator and personnel performing the destruction of assets
• A secure location/container prior to disposal
• Erase, degauss, shred, or physically destroy before disposal
• Not Implemented
• Not Applicable</t>
    </r>
  </si>
  <si>
    <t>8.2.3
8.3.1
8.3.2
8.3.3
11.2.5</t>
  </si>
  <si>
    <t>7.10
8.10</t>
  </si>
  <si>
    <t>MA-2
MP-2
MP-4
MP-6
PE-18</t>
  </si>
  <si>
    <t>MP-2
MP-4
MP-5
MP-6
MP-7
PE-16
PE-18
PE- 20
SC-8
SC-28
MA-2</t>
  </si>
  <si>
    <t xml:space="preserve">MA-2
MP-2
MP-4
MP-6
PE-18
</t>
  </si>
  <si>
    <t>Does your Disposal process include the following?
• Fully Implemented
• On-site destruction
• Destruction is supervised by company personnel, including a sign-off
• When using a third-party company for destruction, obtain a Certificate of Destruction (CoD)
• Complete destruction within 30 days
• Shred bins are locked with openings small enough that a hand cannot fit inside
• Keys to shred bins are restricted to authorized personnel only
• Maintained asset disposal log for at least one year
• Not Implemented
• Not Applicable</t>
  </si>
  <si>
    <r>
      <t xml:space="preserve">Do you have an established process to physically secure all Entry/Exit Points at your facility, which includes the following?
• Fully Implemented
• Regular reviews of your process
• Applied to facility server room, screening room, loading docks, etc.
</t>
    </r>
    <r>
      <rPr>
        <strike/>
        <sz val="10"/>
        <color rgb="FFFF0000"/>
        <rFont val="Arial"/>
        <family val="2"/>
      </rPr>
      <t>• For an owned and operated datacenter/co-location or cloud provider, proof can be provided via audit reports covering physical security</t>
    </r>
    <r>
      <rPr>
        <sz val="10"/>
        <rFont val="Arial"/>
        <family val="2"/>
      </rPr>
      <t xml:space="preserve">
• Access control segmentation between other businesses and tenants
• Secured and covered windows where content could be visible from the outside
</t>
    </r>
    <r>
      <rPr>
        <strike/>
        <sz val="10"/>
        <color rgb="FFFF0000"/>
        <rFont val="Arial"/>
        <family val="2"/>
      </rPr>
      <t>• Applied to WFH/remote locations</t>
    </r>
    <r>
      <rPr>
        <sz val="10"/>
        <rFont val="Arial"/>
        <family val="2"/>
      </rPr>
      <t xml:space="preserve">
• Not Implemented
• Not Applicable</t>
    </r>
  </si>
  <si>
    <t>9.1.1
9.1.2
9.2.2
9.2.5
9.2.6
11.1.1</t>
  </si>
  <si>
    <t>5.15
5.18
7.1
7.4</t>
  </si>
  <si>
    <t>AC-1
AC-3
AC-6
AC-2
PE-3</t>
  </si>
  <si>
    <r>
      <t xml:space="preserve">Does your Entry/Exit Point process include the following?
• Fully Implemented
• Access control segmentation between content areas and other parts of the facility (e.g., administrative offices, waiting rooms, loading docks, courier pickup and drop-off areas, replication, and mastering)
• Attached privacy screens to monitors </t>
    </r>
    <r>
      <rPr>
        <sz val="10"/>
        <color rgb="FFFF0000"/>
        <rFont val="Arial"/>
        <family val="2"/>
      </rPr>
      <t>where content or sensitive information is visible to others</t>
    </r>
    <r>
      <rPr>
        <sz val="10"/>
        <rFont val="Arial"/>
        <family val="2"/>
      </rPr>
      <t xml:space="preserve">
• Not Implemented
• Not Applicable</t>
    </r>
  </si>
  <si>
    <t>AC-1
AC-2
AC-3
AC-6
PE-3</t>
  </si>
  <si>
    <t>AC-1,AC-2, AC-3, AC-6, PE-3</t>
  </si>
  <si>
    <t>11.1.2, 11.2.9</t>
  </si>
  <si>
    <t>7.1, 8.1</t>
  </si>
  <si>
    <t>Do you have an established Visitor process, which includes the following?
• Fully Implemented
• Visitor log
• Visitor logs retained for one year at a minimum, or as local laws allow
• Verification of identity via valid government issued photo ID (e.g. driver's license, passport, etc.)
• NDA/Confidentiality Agreement for visitors interacting with sensitive content
• Not Implemented
• Not Applicable</t>
  </si>
  <si>
    <t>11.1.2
11.1.6</t>
  </si>
  <si>
    <t>PE-2
PE-8</t>
  </si>
  <si>
    <t>PE-2
PE-3
PE-4
PE-5
PE-16</t>
  </si>
  <si>
    <t>PE-2, PE-8</t>
  </si>
  <si>
    <t>Does your Visitor process include the following?
• Fully Implemented
• Visitor log captures: name
• Visitor log captures: company
• Visitor log captures: entry/exit time
• Visitor log captures: reason for visit
• Visitor log captures: person(s) visiting
• Visitor log captures: signature of visitor
• Visitors are issued a badge/sticker
• Names of previous visitors are concealed
• Visitor badges/stickers are easily distinguishable from company personnel badges
• Restrictions regarding recording/photographing of content on premises are communicated
• Visitors are accompanied by an authorized employee
• Not Implemented
• Not Applicable</t>
  </si>
  <si>
    <t>11.1.2, 11.1.5</t>
  </si>
  <si>
    <r>
      <t>Do you have an established process to implement Electronic Access Control (EAC), which includes the following?
• Fully Implemented
• Regular reviews of your process
• Covers all areas where content is stored, transmitted, or processed
• Designated individual(s) to authorize facility access
• Assignment of electronic access to specific facility areas based on job function and responsibilities
• Restricted electronic access system administration to appropriate personnel
• A maintained log that ties the device (e.g.</t>
    </r>
    <r>
      <rPr>
        <sz val="10"/>
        <color rgb="FFFF0000"/>
        <rFont val="Arial"/>
        <family val="2"/>
      </rPr>
      <t>,</t>
    </r>
    <r>
      <rPr>
        <sz val="10"/>
        <rFont val="Arial"/>
        <family val="2"/>
      </rPr>
      <t xml:space="preserve"> badge, keycard/fob, etc.) to each company personnel
• Secure storage and management of badge, keycard/fob stock
• Restricted access to production systems and areas (e.g.</t>
    </r>
    <r>
      <rPr>
        <sz val="10"/>
        <color rgb="FFFF0000"/>
        <rFont val="Arial"/>
        <family val="2"/>
      </rPr>
      <t>,</t>
    </r>
    <r>
      <rPr>
        <sz val="10"/>
        <rFont val="Arial"/>
        <family val="2"/>
      </rPr>
      <t xml:space="preserve"> vault, server/machine room) for authorized personnel only
• Deployment of access control system on a dedicated network separate from production
• Not Implemented
• Not Applicable</t>
    </r>
  </si>
  <si>
    <t>5.14
5.15
5.18
7.1
7.5</t>
  </si>
  <si>
    <t>All XX-1 controls
PS-4
PS-5</t>
  </si>
  <si>
    <r>
      <t>Does your Electronic Access Control (EAC) process include the following?
• Fully Implemented
• An ability to manage third-party, contractor, etc., to an approved timeframe with an expiration date (e.g.</t>
    </r>
    <r>
      <rPr>
        <sz val="10"/>
        <color rgb="FFFF0000"/>
        <rFont val="Arial"/>
        <family val="2"/>
      </rPr>
      <t>,</t>
    </r>
    <r>
      <rPr>
        <sz val="10"/>
        <rFont val="Arial"/>
        <family val="2"/>
      </rPr>
      <t xml:space="preserve"> 90 days)
• Retention of documentation related to changes of access rights
• Not Implemented
• Not Applicable</t>
    </r>
  </si>
  <si>
    <t>Do you have an established Electronic Access Logging and Monitoring process, which includes the following?
• Fully Implemented
• Regular reviews of your process
• Automated alerts for suspicious or unusual events to restricted areas
• Escalation procedures to appropriate personnel
• System enabled logging for all applicable areas
• Logs retained for one year at a minimum, or as local laws allow
• Not Implemented
• Not Applicable</t>
  </si>
  <si>
    <t>12.4.1
12.4.2
12.4.3</t>
  </si>
  <si>
    <t>AU-8
AU-2
AU-3
AU-5
AU-6,
AU-8
AU-11</t>
  </si>
  <si>
    <t>AU-3
AU-6
AU-11
AU-12
AU-14
AU-9</t>
  </si>
  <si>
    <t>AC-8, AU-2,AU-3, AU-5, AU-6,  AU-8, AU-11</t>
  </si>
  <si>
    <t>Do you regularly review Electronic Access Logs for any discrepancies?
• Yes
• No
• Not Applicable</t>
  </si>
  <si>
    <t>8.15
8.16</t>
  </si>
  <si>
    <t>AU-2</t>
  </si>
  <si>
    <t>5.24, 8.15, 8.16</t>
  </si>
  <si>
    <r>
      <t xml:space="preserve">Have you installed, including maintenance, an Alarm System which covers the following?
• Fully Implemented
• Entry/Exit points (including emergency exits)
• Windows
• Loading docks
• Fire escapes
• Restricted Areas (e.g., vault, server/machine room, etc.)
• Alarm is enabled when facility is unsupervised
• Automated alerts
• Escalation configurations and/or procedures to appropriate personnel
• Alarm codes and administrator rights are issued to authorized personnel only
• Users are reviewed regularly
</t>
    </r>
    <r>
      <rPr>
        <strike/>
        <sz val="10"/>
        <color rgb="FFFF0000"/>
        <rFont val="Arial"/>
        <family val="2"/>
      </rPr>
      <t>• For an owned and operated datacenter/co-location or cloud provider, proof can be provided via audit reports</t>
    </r>
    <r>
      <rPr>
        <sz val="10"/>
        <rFont val="Arial"/>
        <family val="2"/>
      </rPr>
      <t xml:space="preserve">
• Alarm system tested regularly
• Not Implemented
• Not Applicable</t>
    </r>
  </si>
  <si>
    <t>11.1.1
11.1.2
11.1.3
11.1.4
11.1.5</t>
  </si>
  <si>
    <t>PE-6
PE-6(1)
PE-13</t>
  </si>
  <si>
    <t>PE-6, PE-6(1),PE-13</t>
  </si>
  <si>
    <r>
      <t xml:space="preserve">Does your Alarm System include the following?
• Fully Implemented
• Motion sensors to cover sensitive areas (e.g., vault, production areas, etc.)
• Door prop alerts in restricted areas (e.g., vault, server/machine rooms, etc.)
</t>
    </r>
    <r>
      <rPr>
        <strike/>
        <sz val="10"/>
        <color rgb="FFFF0000"/>
        <rFont val="Arial"/>
        <family val="2"/>
      </rPr>
      <t>• Applied to WFH/remote locations</t>
    </r>
    <r>
      <rPr>
        <sz val="10"/>
        <rFont val="Arial"/>
        <family val="2"/>
      </rPr>
      <t xml:space="preserve">
• Not Implemented
• Not Applicable</t>
    </r>
  </si>
  <si>
    <t>PE-6, PE-6(1)</t>
  </si>
  <si>
    <r>
      <t xml:space="preserve">Do you have an established process to manage the distribution of physical Keys to restricted areas, which includes the following?
• Fully Implemented
• Regular reviews of your process
• Restricted to authorized personnel only (e.g., owner, facilities management, etc.)
• Implementation of a check-in/check-out process to track and monitor the distribution of </t>
    </r>
    <r>
      <rPr>
        <sz val="10"/>
        <color rgb="FFFF0000"/>
        <rFont val="Arial"/>
        <family val="2"/>
      </rPr>
      <t>master</t>
    </r>
    <r>
      <rPr>
        <sz val="10"/>
        <rFont val="Arial"/>
        <family val="2"/>
      </rPr>
      <t xml:space="preserve"> keys
• A maintained list of all authorized company personnel who are allowed to check out masterkeys
• A regular review of company personnel who are authorized to check out keys
• Regular inventory checks of physical keys and master keys
• Secure storage of keys (e.g., lockbox or safe)
• When keys to restricted areas cannot be accounted for, locks are changed
• Not Implemented
• Not Applicable</t>
    </r>
  </si>
  <si>
    <t>9.1.1
9.1.2
9.2.2
9.2.5
9.2.6
11.1.1
11.1.2
11.1.3
11.1.4
11.1.5</t>
  </si>
  <si>
    <t>PE-2
PE-3</t>
  </si>
  <si>
    <t>AC-1
AC-3
AC-6
AC-2
PE-3
PE-2
PE-3
PE-4
PE-5
CP-6
CP-7
PE-9
PE-13
PE-14
PE-15
PE-18
PE-19
PE-23
AC-19(4)
SC-42
N/A</t>
  </si>
  <si>
    <t>PE-2, PE-3</t>
  </si>
  <si>
    <t>PE-2</t>
  </si>
  <si>
    <r>
      <t xml:space="preserve">For Replication </t>
    </r>
    <r>
      <rPr>
        <strike/>
        <sz val="10"/>
        <color rgb="FFFF0000"/>
        <rFont val="Arial"/>
        <family val="2"/>
      </rPr>
      <t xml:space="preserve">and Distribution </t>
    </r>
    <r>
      <rPr>
        <sz val="10"/>
        <rFont val="Arial"/>
        <family val="2"/>
      </rPr>
      <t>Facilities, do you have an established policy and process to perform searches for content assets at key entry/exit points, as permitted by local laws, which includes the following?
• Fully Implemented
• Regular reviews of your policy and process
• Regular audits
• Persons, bags, packages, and personal belongings
• Not Implemented
• Not Applicable</t>
    </r>
  </si>
  <si>
    <t>OK</t>
  </si>
  <si>
    <t>Does your search process include the following?
• Fully Implemented
• Documentation of any incidents that occur
• Applied to recording/storage devices (e.g., USB thumb drives, digital cameras, cell phones, etc.)
• Use of transparent bags and containers
• Not Implemented
• Not Applicable</t>
  </si>
  <si>
    <t>5.35, 7.2</t>
  </si>
  <si>
    <r>
      <t xml:space="preserve">Have you installed and do you maintain a Camera System which includes, as local laws permit, the following?
• Fully Implemented
• Captures entry/exit points
• Captures restricted areas (e.g., server/machine room, storage areas, vaults, etc.)
• Restricted physical and/or logical access to the surveillance camera console and to camera equipment (e.g., DVRs, NVRs) to authorized personnel only
• Cameras are installed, positioned, and maintained to record adequate coverage, image quality, lighting conditions, accurate date and time stamp, and frame rate of surveillance footage
</t>
    </r>
    <r>
      <rPr>
        <strike/>
        <sz val="10"/>
        <color rgb="FFFF0000"/>
        <rFont val="Arial"/>
        <family val="2"/>
      </rPr>
      <t>• For an owned and operated datacenter/co-location or cloud provider, proof can be provided via audit reports</t>
    </r>
    <r>
      <rPr>
        <sz val="10"/>
        <rFont val="Arial"/>
        <family val="2"/>
      </rPr>
      <t xml:space="preserve">
• Retention of footage in a secure location for a minimum of 90 days, or the maximum time allowed by law
• Not Implemented
• Not Applicable</t>
    </r>
  </si>
  <si>
    <t>PE-2
PE-6
PE-6(1)
PE-18</t>
  </si>
  <si>
    <t>PE-2. PE-6, PE-6(1), PE-18</t>
  </si>
  <si>
    <r>
      <t xml:space="preserve">Does the management of your Camera System include the following?
• Fully Implemented
• All camera cables and wiring are discretely hidden from view and not within reach
• Avoidance of capturing content on display
• Monitoring of footage during operating hours
• Immediate investigation of detected security incidents
• Regular testing of surveillance equipment to confirm proper functionality
• Regular testing of surveillance equipment to confirm uninterruptable power supply
• For cameras provided by the building or landlord, surveillance is adequate and footage is accessible
</t>
    </r>
    <r>
      <rPr>
        <strike/>
        <sz val="10"/>
        <color rgb="FFFF0000"/>
        <rFont val="Arial"/>
        <family val="2"/>
      </rPr>
      <t>• Applied to WFH/remote worker locations</t>
    </r>
    <r>
      <rPr>
        <sz val="10"/>
        <rFont val="Arial"/>
        <family val="2"/>
      </rPr>
      <t xml:space="preserve">
• Not Implemented
• Not Applicable</t>
    </r>
  </si>
  <si>
    <t>PE-4
PE-6
PE-6(1)
PE-9</t>
  </si>
  <si>
    <t>PE-4, PE-6, PE-6(1), PE-9</t>
  </si>
  <si>
    <t>11.1.1 11.1.2 11.1.3 11.1.4 11.1.5</t>
  </si>
  <si>
    <t>Do you have Environmental Controls in areas which contain servers, storage devices, LAN equipment, network communications devices, and storage media, which includes the following?
• Fully Implemented
• Regular reviews of your controls
• Maintained at ideal temperature and humidity settings
• An alert system for temperatures and humidity levels beyond the set parameters
• Not Implemented
• Not Applicable</t>
  </si>
  <si>
    <t>8.3.1
8.3.2
8.3.3
11.2.1
11.2.5</t>
  </si>
  <si>
    <t>7.8
7.10</t>
  </si>
  <si>
    <t>MA-2
PE-14
PE-14(2)</t>
  </si>
  <si>
    <t>MP-2
MP-4
MP-5
MP-6
MP-7
PE-9
PE-13
PE-14
PE-15
PE-18
PE-19
PE-23
MA-2
PE-16</t>
  </si>
  <si>
    <t>MA-2, PE-14, PE-14(2)</t>
  </si>
  <si>
    <r>
      <t xml:space="preserve">Are your Environmental Controls set at the following?
• Fully Implemented
• Temperature (Low End): 64.4 F (18 C)
• Temperature (High End): 80.6 (27 C)
• Moisture (Low End): 40% relative humidity and 41.9 F (5.5 C) dew point
• Moisture (High End): 60% relative humidity and 59 F (15 C) dew point
</t>
    </r>
    <r>
      <rPr>
        <strike/>
        <sz val="10"/>
        <color rgb="FFFF0000"/>
        <rFont val="Arial"/>
        <family val="2"/>
      </rPr>
      <t>• For an owned and operated datacenter/co-location or cloud provider, proof can be provided via audit reports</t>
    </r>
    <r>
      <rPr>
        <sz val="10"/>
        <rFont val="Arial"/>
        <family val="2"/>
      </rPr>
      <t xml:space="preserve">
• Not Implemented
• Not Applicable</t>
    </r>
  </si>
  <si>
    <r>
      <t xml:space="preserve">Do you have an established process for Data I/O Workflows and Systems, which includes the following?
• Fully Implemented
• Regular reviews of your process
• Scanning of all content for viruses and malware prior to ingest onto the network
</t>
    </r>
    <r>
      <rPr>
        <strike/>
        <sz val="10"/>
        <color rgb="FFFF0000"/>
        <rFont val="Arial"/>
        <family val="2"/>
      </rPr>
      <t xml:space="preserve">• Dedicated systems for data I/O
</t>
    </r>
    <r>
      <rPr>
        <sz val="10"/>
        <color rgb="FFFF0000"/>
        <rFont val="Arial"/>
        <family val="2"/>
      </rPr>
      <t>• Use of dedicated data I/O systems to move content between external networks (Internet) and internal networks (data I/O network, production)</t>
    </r>
    <r>
      <rPr>
        <sz val="10"/>
        <rFont val="Arial"/>
        <family val="2"/>
      </rPr>
      <t xml:space="preserve">
• Segmented data I/O network and workflows
• Segregation of duties between data I/O staff and production staff
• Implementation of separate isolated networks for data I/O and production
• Content movement is initiated from the more secure layer: i.e. push/pull content at the data I/O zone to/from Internet; push/pull content at the production network to/from the data I/O zone
• Implementation of strict (IP and port) layer 2/3 Access Control Lists (ACLs) to allow outbound network requests from the more trusted inner layer, and denial of all inbound requests from the less trusted outer layers
• Hardware-encrypted hard drives using Advanced Encryption Standard (AES) 256-bit encryption can also be used to transfer data between production networks and data I/O systems (e.g. air gapped network)
• Deletion of content after it has been on the data I/O system for more than 24 hours
• Not Implemented
• Not Applicable</t>
    </r>
  </si>
  <si>
    <t>SC-3
AC-4
SA-9
SC-7</t>
  </si>
  <si>
    <t>AC-3
AC-17
AC-18
AC-20
SC-7
SC-8
SC-10
CA-3
SA-9
AC-4</t>
  </si>
  <si>
    <t>SC-3, AC-4, SA-9, SC-7</t>
  </si>
  <si>
    <r>
      <t xml:space="preserve">Does your Data I/O Workflows and Systems process include the following?
• Fully Implemented
• Restricts content downloads and uploads to only authorized external sources and destinations
• Enables alerts when transfer is completed and/or downloaded
• If Fully Qualified Domain Names (FQDN) are used, the firewall should contain a valid Domain Name System (DNS) entry
</t>
    </r>
    <r>
      <rPr>
        <strike/>
        <sz val="10"/>
        <color rgb="FFFF0000"/>
        <rFont val="Arial"/>
        <family val="2"/>
      </rPr>
      <t xml:space="preserve">• WFH/remote workers that ingest content must be disconnected from Internet after content download, during production work, and after content upload
• Content is not downloaded or uploaded by WFH/remote workers and is only accessed via a studio approved remote pixel streaming connection (e.g. PCoIP, RGS, Parsec, NICE DCV, etc.)
</t>
    </r>
    <r>
      <rPr>
        <sz val="10"/>
        <rFont val="Arial"/>
        <family val="2"/>
      </rPr>
      <t>• Not Implemented
• Not Applicable</t>
    </r>
  </si>
  <si>
    <t xml:space="preserve">AC-3
AC-4(17)
SC-18(3) </t>
  </si>
  <si>
    <t xml:space="preserve">AC-3, AC-4(17), SC-18(3) </t>
  </si>
  <si>
    <t>9.2.3</t>
  </si>
  <si>
    <r>
      <t xml:space="preserve">Do you have an established process to Configure Corporate Systems and Infrastructure (e.g., laptops, workstations, servers, SAN/NAS, virtual machine infrastructure, WAN, LAN), which includes the following?
• Fully Implemented
• Regular review of security baselines, policies, and procedures
• Applied to on-site facility </t>
    </r>
    <r>
      <rPr>
        <sz val="10"/>
        <color rgb="FFFF0000"/>
        <rFont val="Arial"/>
        <family val="2"/>
      </rPr>
      <t xml:space="preserve">or within </t>
    </r>
    <r>
      <rPr>
        <sz val="10"/>
        <rFont val="Arial"/>
        <family val="2"/>
      </rPr>
      <t>cloud infrastructure
• Installation of anti-virus/anti-malware software
• Disable or remove local accounts on systems or rename username and change the default password
• Disable guest accounts and network shares
• Remove, uninstall, or disable all unnecessary software and services
• Prohibit users from being administrators on their own workstations, unless required for software
• Block input/output (I/O), mass storage, external storage, and mobile storage devices on all systems that manage or store content, except for systems used for content I/O
• Not Implemented
• Not Applicable</t>
    </r>
  </si>
  <si>
    <t xml:space="preserve">8.1.1 
8.1.2 
8.1.3 
8.1.4 
8.2.1 
8.2.2 
8.2.3  
9.4.1
9.4.2
12.1.2
14.1.2
14.1.3
14.2.1
</t>
  </si>
  <si>
    <t>8.3
8.5
8.9
8.12
8.25
8.26</t>
  </si>
  <si>
    <t>CM-1
CM-2
CM-3
CM-8
AC-17(4)</t>
  </si>
  <si>
    <t>CM-8
PL-4
PS-4
PS-5
RA-2
MP-3
PE-22
MP-2
MP-4
MP-5
MP-6
MP-7
PE-16
PE-18
PE- 20
SC-8
SC-28
AC-3
AC-24
AC-7
AC-8
AC-9
IA-6
CM-3
CM-5
SA-10
AC-4
AC-17
SC-13
SC-7
SA-3
SA-15
SA-17</t>
  </si>
  <si>
    <t>CM-1, CM-2,CM-3, CM-8, AC-17(4)</t>
  </si>
  <si>
    <r>
      <t>Does your Configuration process include the following?
• Fully Implemented
• Local firewalls
• Hardening guidelines provided by application providers
• Password-protected screensavers or screen-lock software for servers, workstations, cloud endpoints</t>
    </r>
    <r>
      <rPr>
        <strike/>
        <sz val="10"/>
        <color rgb="FFFF0000"/>
        <rFont val="Arial"/>
        <family val="2"/>
      </rPr>
      <t xml:space="preserve">, and WFH/remote workers
• Applied to BYOD
</t>
    </r>
    <r>
      <rPr>
        <sz val="10"/>
        <rFont val="Arial"/>
        <family val="2"/>
      </rPr>
      <t>• Not Implemented
• Not Applicable</t>
    </r>
  </si>
  <si>
    <t>CM-2
SC-7(12)</t>
  </si>
  <si>
    <t>CM-2, SC-7(12)</t>
  </si>
  <si>
    <t>Have you documented and maintained Application Hardening Guidelines provided by the licensee/user, to include the following:
• Fully Implemented
• Harden host and guest OS, hypervisor or infrastructure control plane
• Used on configured corporate systems located onsite
• Used on configured corporate systems located at cloud infrastructure
• Reviewed and updated annually
• Reviewed and updated when system components are installed or upgraded
• Not Implemented
• Not Applicable</t>
  </si>
  <si>
    <t>AC-17(4)
CM-1
CM-2
CM-3</t>
  </si>
  <si>
    <t xml:space="preserve">Best practice should be updated the following:
 Document and maintain application hardening guidelines provided by the licensee/user to harden host and guest OS, hypervisor or infrastructure control plane used on configured corporate systems located onsite and on cloud infrastructure.
Review and update the application hardening guidelines:
a. Annually
b. When system components are installed or upgraded
CM-1, CM-2, CM-3, AC-17(4)
</t>
  </si>
  <si>
    <t>Do you include the following when applying Application Hardening Guidelines?
• Fully Implemented
• Minimize the number of identities with privileged or administrator level access 
• Disable unnecessary, unused, or unsecure identities
• Disable or restrict unnecessary functions and services
• Install anti-virus/anti-malware
• Change vendor default authentication information, such as default passwords, immediately after installation
• Review other important default security-related parameters
• Invoke time-out facilities that automatically log off computing devices after a predetermined period of inactivity
• Verify that license requirements have been met
• Not Implemented
• Not Applicable</t>
  </si>
  <si>
    <t>CM-1
CM-2</t>
  </si>
  <si>
    <t>CM-1, CM-2</t>
  </si>
  <si>
    <t>Do you have an established process for Default Administrator and other Default Accounts, which includes the following?
• Fully Implemented
• Regular reviews of your process
• All default accounts are identified
• Password for all default accounts are changed
• Default usernames are changed
• Not Implemented
• Not Applicable</t>
  </si>
  <si>
    <t>9.1.1
9.1.2
9.2.1
9.2.2
9.2.5
9.2.6</t>
  </si>
  <si>
    <t>IA-4
IA-5
AC-2
AC-6</t>
  </si>
  <si>
    <t>AC-1
AC-3
AC-6
AC-2
IA-2
IA-4
IA-5
IA-8</t>
  </si>
  <si>
    <t xml:space="preserve">IA-4, IA-5, AC-2, AC-6, 
</t>
  </si>
  <si>
    <r>
      <t xml:space="preserve">Does your Default Account process include the following?
• Fully Implemented
• Use of these accounts to special situations that require these credentials (e.g., operating system updates, patch installations, software updates, etc.) are limited
</t>
    </r>
    <r>
      <rPr>
        <strike/>
        <sz val="10"/>
        <color rgb="FFFF0000"/>
        <rFont val="Arial"/>
        <family val="2"/>
      </rPr>
      <t>• Applied to WFH/remote workers on equipment, such as firewalls, WIFI, and routers, etc.</t>
    </r>
    <r>
      <rPr>
        <sz val="10"/>
        <rFont val="Arial"/>
        <family val="2"/>
      </rPr>
      <t xml:space="preserve">
• Not Implemented
• Not Applicable</t>
    </r>
  </si>
  <si>
    <t>5.15
5.16
5.17
5.18</t>
  </si>
  <si>
    <t>AC-6
AC-6(1)
AC-6(5)</t>
  </si>
  <si>
    <t>AC-6, AC-6(1), AC-6(5)</t>
  </si>
  <si>
    <r>
      <t xml:space="preserve">Do you have an established process for Endpoint Protection, which includes the following?
• Fully Implemented
• Regular reviews of your process
• Anti-virus and anti-malware software with a centralized management console
• Update anti-virus and anti-malware definitions regularly
• Perform regular scans on systems
</t>
    </r>
    <r>
      <rPr>
        <strike/>
        <sz val="10"/>
        <color rgb="FFFF0000"/>
        <rFont val="Arial"/>
        <family val="2"/>
      </rPr>
      <t>• Applied to WFH/remote worker devices</t>
    </r>
    <r>
      <rPr>
        <sz val="10"/>
        <rFont val="Arial"/>
        <family val="2"/>
      </rPr>
      <t xml:space="preserve">
• Applied to Workstations (e.g., desktop, laptop), Servers, SAN/NAS, Virtual Machines, Cloud infrastructure
• Not Implemented
• Not Applicable</t>
    </r>
  </si>
  <si>
    <t>AT-2
SI-3</t>
  </si>
  <si>
    <t>SC-7, SI-3</t>
  </si>
  <si>
    <r>
      <t xml:space="preserve">Does your Endpoint Protection process include the following?
• Fully Implemented
• Local firewalls
• Installation of Endpoint Detection and Response (EDR), XDR (Extended Detection and Response), or MXDR (Managed Extended Detection and Response)
</t>
    </r>
    <r>
      <rPr>
        <strike/>
        <sz val="10"/>
        <color rgb="FFFF0000"/>
        <rFont val="Arial"/>
        <family val="2"/>
      </rPr>
      <t>• Applied to BYOD</t>
    </r>
    <r>
      <rPr>
        <sz val="10"/>
        <rFont val="Arial"/>
        <family val="2"/>
      </rPr>
      <t xml:space="preserve">
• Not Implemented
• Not Applicable</t>
    </r>
  </si>
  <si>
    <t>SC-7
SC-7(9)
SC-7(12)</t>
  </si>
  <si>
    <t>SC-7, SC-7(9), SC-7(12)</t>
  </si>
  <si>
    <r>
      <t xml:space="preserve">Do you have an established </t>
    </r>
    <r>
      <rPr>
        <sz val="10"/>
        <color rgb="FFFF0000"/>
        <rFont val="Arial"/>
        <family val="2"/>
      </rPr>
      <t>policy and</t>
    </r>
    <r>
      <rPr>
        <sz val="10"/>
        <rFont val="Arial"/>
        <family val="2"/>
      </rPr>
      <t xml:space="preserve"> process to define security controls and standards for company issued and managed Mobile Devices (e.g., tablets, cell phones, laptops, etc.), which includes the following?
• Fully Implemented
• Regular reviews of your process
• All lost or stolen devices are reported immediately
• Anti-virus/anti-malware protection is installed
• Automatic inactivity lock of device during non-use
• Mobile Device Management (MDM) and/or Mobile Application Management (MAM)
• Ability to conduct a remote wipe should the device be lost, stolen, compromised, etc.
• Not Implemented
• Not Applicable</t>
    </r>
  </si>
  <si>
    <t>6.2.1
11.2.8</t>
  </si>
  <si>
    <t>MP-7
AC-11
AC-17
AC-19</t>
  </si>
  <si>
    <t>AC-17
AC-18
AC-19
AC-11</t>
  </si>
  <si>
    <t xml:space="preserve">MP-7, AC-11, AC-17, AC-19
</t>
  </si>
  <si>
    <r>
      <t>Does your Mobile Device</t>
    </r>
    <r>
      <rPr>
        <sz val="10"/>
        <color rgb="FFFF0000"/>
        <rFont val="Arial"/>
        <family val="2"/>
      </rPr>
      <t>s</t>
    </r>
    <r>
      <rPr>
        <sz val="10"/>
        <rFont val="Arial"/>
        <family val="2"/>
      </rPr>
      <t xml:space="preserve"> </t>
    </r>
    <r>
      <rPr>
        <sz val="10"/>
        <color rgb="FFFF0000"/>
        <rFont val="Arial"/>
        <family val="2"/>
      </rPr>
      <t xml:space="preserve">policy and </t>
    </r>
    <r>
      <rPr>
        <sz val="10"/>
        <rFont val="Arial"/>
        <family val="2"/>
      </rPr>
      <t>process apply to Bring Your Own Devices (BYOD), as local laws allow, include the following?</t>
    </r>
    <r>
      <rPr>
        <strike/>
        <sz val="10"/>
        <color rgb="FFFF0000"/>
        <rFont val="Arial"/>
        <family val="2"/>
      </rPr>
      <t xml:space="preserve">
• No
</t>
    </r>
    <r>
      <rPr>
        <sz val="10"/>
        <color rgb="FFFF0000"/>
        <rFont val="Arial"/>
        <family val="2"/>
      </rPr>
      <t xml:space="preserve">• Fully Implemented
• Systems Configurations
• Endpoint Protection
• Corporate Email Filtering
• Web Filtering
• Patching
• Not Implemented
</t>
    </r>
    <r>
      <rPr>
        <sz val="10"/>
        <rFont val="Arial"/>
        <family val="2"/>
      </rPr>
      <t>• Not Applicable</t>
    </r>
  </si>
  <si>
    <t>AC-19</t>
  </si>
  <si>
    <t>Have you implemented Security Information &amp; Event Management (SIEM), which includes the following?
• Fully Implemented
• Regular reviews of system logs
• Centralized real-time logging of firewalls, authentication servers, network operating systems, content transfer systems, remote access mechanisms, virtual machines/servers, storage services, databases, container-based application services, API gateway connections, key generation/management, etc.
• Retention of logs for a period of one year, where local laws permit
• Access to logging infrastructure is restricted to authorized personnel only
• A synchronized time service protocol (e.g., Network Time Protocol (NTP)) to ensure all systems have a correct and consistent time
• Logs are protected from unauthorized deletion or modification by applying appropriate access rights on log files
• Logging systems are configured to send automatic notifications when security events are detected
• Personnel are assigned to review logs and respond to alerts
• Process is incorporated into BCP &amp; Incident Response procedures
• Not Implemented
• Not Applicable</t>
  </si>
  <si>
    <t>AU-2
AU-3
AU-4
AU-5
AU-6
AU-8
AU-11</t>
  </si>
  <si>
    <t xml:space="preserve">AU-2, AU-3, AU-4, AU-5, AU-6, AU-8, AU-11
</t>
  </si>
  <si>
    <t>Does your Security Information &amp; Event Management (SIEM) logging process include the following?
• Fully Implemented
• Local logging on isolated systems
• Logging and monitoring of spikes in resource utilization and capacity management
• Logging, monitoring, and review of all authentication activity and alerts
• Not Implemented
• Not Applicable</t>
  </si>
  <si>
    <t>AU-2, AU-3, AU-4, AU-5, AU-6, AU-8, AU-11</t>
  </si>
  <si>
    <t>Does your Alert Configurations include the following?
• Fully Implemented
• Successful and unsuccessful attempts to connect to the content/production network
• Unusual file size and/or time of day transport of content
• Repeated attempts for unauthorized file access
• Attempts at privileged access
• Not Implemented
• Not Applicable</t>
  </si>
  <si>
    <r>
      <t xml:space="preserve">Do you have an established policy to enforce Authentication &amp; Authorization, which includes the following?
• Fully Implemented
• Regular reviews of your policy
• Applied to all relevant employees, </t>
    </r>
    <r>
      <rPr>
        <strike/>
        <sz val="10"/>
        <color rgb="FFFF0000"/>
        <rFont val="Arial"/>
        <family val="2"/>
      </rPr>
      <t>WFH/remote workers,</t>
    </r>
    <r>
      <rPr>
        <sz val="10"/>
        <rFont val="Arial"/>
        <family val="2"/>
      </rPr>
      <t xml:space="preserve"> temporary workers, interns, and third-party workers (e.g. contractors, freelancers, temp agencies)
• Unique username
</t>
    </r>
    <r>
      <rPr>
        <sz val="10"/>
        <color rgb="FFFF0000"/>
        <rFont val="Arial"/>
        <family val="2"/>
      </rPr>
      <t>• Remote access accounts are not shared</t>
    </r>
    <r>
      <rPr>
        <sz val="10"/>
        <rFont val="Arial"/>
        <family val="2"/>
      </rPr>
      <t xml:space="preserve">
• Uses the Principle of Least Privilege (PoLP)
• Not Implemented
• Not Applicable</t>
    </r>
  </si>
  <si>
    <t>9.1.1
9.1.2
9.2.1
12.4.1
12.4.2
12.4.3</t>
  </si>
  <si>
    <t>5.15
5.16
8.15</t>
  </si>
  <si>
    <t>AC-1
AC-3
AC-6
IA-5
IA-2
IA-4
IA-5
IA-5(1)</t>
  </si>
  <si>
    <t>AC-1
AC-3
AC-6
AC-2
IA-2
IA-4
IA-5
IA-8
AU-3
AU-6
AU-11
AU-12
AU-14
AU-9</t>
  </si>
  <si>
    <t>AC-1, AC-3, AC-6,  IA-5, IA-2, IA-4, IA-5, IA-5(1)</t>
  </si>
  <si>
    <t>Does your Authentication &amp; Authorization policy include the following?
• Fully Implemented
• MFA is applied to all accounts
• Ensure administrator and service accounts are still used for intended purposes only (e.g., database queries, application-to-application communication, etc.)
• Monitoring and central logging for administrator and service accounts of successful logons, failed logons, and lockouts
• Privileged Account Management (PAM) tool for administrator and service accounts
• Not Implemented
• Not Applicable</t>
  </si>
  <si>
    <t>AU-2
IA-2
IA-4
IA-5
IA-8</t>
  </si>
  <si>
    <t>AU-2, IA-2
IA-4
IA-5
IA-8</t>
  </si>
  <si>
    <t>Does your password or passphrase policy for Authentication &amp; Authorizationn include the following?
• Fully Implemented
• Minimum length of at least 12 characters
• Minimum of 3 of the following parameters: upper case, lower case, numeric, or special character
• Maximum age of 1 year (not applicable to service accounts)
• Minimum age of 1 day (not applicable to service accounts)
• Maximum of 5 invalid login attempts
• User accounts locked after invalid login attempts must be manually unlocked by a system administrator
• Inability to reuse last 5 passwords or passphrases (not applicable to service accounts)
• Change password or passphrase upon detection of suspicious activity or incident
• Not Implemented
• Not Applicable</t>
  </si>
  <si>
    <t>Null</t>
  </si>
  <si>
    <r>
      <t xml:space="preserve">Does your Multi-Factor Authentication (MFA) policy for Authentication &amp; Authorization include the following?
• Fully Implemented
• Applied to all administrative accounts
• All Internet facing systems, including webmail, web portal, cloud portal
</t>
    </r>
    <r>
      <rPr>
        <strike/>
        <sz val="10"/>
        <color rgb="FFFF0000"/>
        <rFont val="Arial"/>
        <family val="2"/>
      </rPr>
      <t>• Applied to WFH/remote workers when connecting to corporate and/or production systems</t>
    </r>
    <r>
      <rPr>
        <sz val="10"/>
        <rFont val="Arial"/>
        <family val="2"/>
      </rPr>
      <t xml:space="preserve">
• Source code repository
• Not Implemented
• Not Applicable</t>
    </r>
  </si>
  <si>
    <t>Do you have an established Identity Access Management (IAM) process to all information systems, which includes the following?
• Fully Implemented
• Regular reviews of your process
• Applied to all relevant employees, temporary workers, interns, and third-party workers (e.g., contractors, freelancers, temp agencies)
• Implementation of Identity Access Management (IAM) (e.g. role-based access control (RBAC), attribute-based access control (ABAC), single sign on system, identity federation standards, and directory service (e.g., Active Directory, Open Directory, LDAP, Zero Trust Architecture))
• Assignment of dedicated personnel to manage access
• Not Implemented
• Not Applicable</t>
  </si>
  <si>
    <t>AC-1
AC-2
AC-3
AC-3(7)
IA-4
IA-5</t>
  </si>
  <si>
    <t xml:space="preserve">AC-1, AC-2, AC-3, AC-3(7), IA-4, IA-5
</t>
  </si>
  <si>
    <t>Does your Identity Access Management (IAM) process include the following?
• Fully Implemented
• Use of cloud hosted directory services (e.g., JumpCloud, OKTA, Azure Active Directory, AWS Directory Service, etc.)
• Configuration of systems and applications to log administrator actions and record the following information: username
• Configuration of systems and applications to log administrator actions and record the following information: time stamp
• Configuration of systems and applications to log administrator actions and record the following information: action
• Configuration of systems and applications to log administrator actions and record the following information: additional information (action parameters)
• Regular reviews for discrepancies, and unusual or suspicious activity
• Not Implemented
• Not Applicable</t>
  </si>
  <si>
    <t>IA-2
IA-4
IA-5
IA-8</t>
  </si>
  <si>
    <t>Do you have an established process for Corporate Email Filtering, which includes the following?
• Fully Implemented
• Regular reviews of your process
• Detect, report, and block: Phishing emails
• Detect, report, and block: Malware/ransomware
• Detect, report, and block: Transmission of sensitive asset/content material
• Detect, report, and block: Executable file attachments
• Not Implemented
• Not Applicable</t>
  </si>
  <si>
    <t>12.2.1
13.2.3</t>
  </si>
  <si>
    <t>AC-4
AC-4(26)
CM-7
SI-3</t>
  </si>
  <si>
    <t>AT-2
SI-3
SC-8</t>
  </si>
  <si>
    <t>AC-4, AC-4(26), CM-7, SI-3</t>
  </si>
  <si>
    <r>
      <t xml:space="preserve">Does your Corporate Email Filtering process include the following?
• Fully Implemented
</t>
    </r>
    <r>
      <rPr>
        <strike/>
        <sz val="10"/>
        <color rgb="FFFF0000"/>
        <rFont val="Arial"/>
        <family val="2"/>
      </rPr>
      <t>• Applied to WFH/remote workers and BYOD devices, as local laws permit</t>
    </r>
    <r>
      <rPr>
        <sz val="10"/>
        <rFont val="Arial"/>
        <family val="2"/>
      </rPr>
      <t xml:space="preserve">
• Incorporated into Incident Management process for reporting
</t>
    </r>
    <r>
      <rPr>
        <sz val="10"/>
        <color rgb="FFFF0000"/>
        <rFont val="Arial"/>
        <family val="2"/>
      </rPr>
      <t xml:space="preserve">• SPF, DKIM, and DMARC records on the domains are applied
• Set DMARC policy set to REJECT
</t>
    </r>
    <r>
      <rPr>
        <sz val="10"/>
        <rFont val="Arial"/>
        <family val="2"/>
      </rPr>
      <t>• Not Implemented
• Not Applicable</t>
    </r>
  </si>
  <si>
    <t>AC-4(17)
IR-6</t>
  </si>
  <si>
    <t>AC-4(17),IR-6</t>
  </si>
  <si>
    <t>Do you have an established process to verify, restrict, and manage access to Web &amp; Cloud Portals, which includes the following?
• Fully Implemented
• Regular reviews of your process
• HTTPS signed by a certificate authority (CA)
• HTTPS certificates are not expired
• Enforce HTTPS use of a strong cipher suite (e.g., TLS v1.2 or higher)
• Web or cloud portal is placed on a dedicated server in the DMZ
• User permissions are established according to roles (e.g., ability to upload/download content)
• Access is segregated between client tenants
• Prohibit use of persistent cookies or cookies that store credentials in plaintext
• Not Implemented
• Not Applicable</t>
  </si>
  <si>
    <t xml:space="preserve">9.1.1
9.1.2
9.2.2
9.2.5
9.2.6
9.4.1
</t>
  </si>
  <si>
    <t>5.15
5.18
8.3
8.12</t>
  </si>
  <si>
    <t>AC-1
AC-2
AC-3
AC-6</t>
  </si>
  <si>
    <t>AC-1
AC-3
AC-6
AC-2
AC-24</t>
  </si>
  <si>
    <t>AC-1, AC-2, AC-3, AC-6</t>
  </si>
  <si>
    <t>Does your Web &amp; Cloud Portals process include the following?
• Fully Implemented
• Automatic expiration of access at predefined intervals for sensitive content
• Regular reviews of user access list to the client web/cloud portal
• HTTP Strict Transport Security (HSTS)
• Not Implemented
• Not Applicable</t>
  </si>
  <si>
    <t>Do you have an established process, which is regularly reviewed, to provide Shared Security Responsibility Model (SSRM) guidance to the Cloud Service Provider (CSP) and Cloud Service Consumer (CSC)?
• Yes
• No
• Not Applicable</t>
  </si>
  <si>
    <t xml:space="preserve">12.1.2
15.1.1 
15.1.2 
15.1.3 
15.2.1 
15.2.2 
</t>
  </si>
  <si>
    <t>CM-3
CM-5
SA-10
SR-1
SA-4
SR-3
SR-5
SA-9
SR-6
RA-9
SR-7
N/A</t>
  </si>
  <si>
    <t>CA-1, PM-10</t>
  </si>
  <si>
    <t>Does your Shared Security Responsibility Model (SSRM) process include the following?
• Fully Implemented
• Regular reviews of the SSRM for updates and changes
• CSC to engage with the CSP to address any issues identified, and SSRM changes are incorporated into the CSC's implementation plans
• CSCs to implement the finalized SSRM controls and test the controls to validate the proper operation of CSC security controls
• A plan to investigate and remediate non-conformance issues
• Not Implemented
• Not Applicable</t>
  </si>
  <si>
    <t>Do you have an established process for the detection and correction of Cloud Misconfigurations, which includes the following?
• Fully Implemented
• Regular reviews of your process
• Proactive alerts
• Appropriate role(s) for reviewing and correcting misconfigurations
• A configuration and management tool
• A plan to investigate and remediate misconfigurations
• Not Implemented
• Not Applicable</t>
  </si>
  <si>
    <t>12.1.2
14.2.2</t>
  </si>
  <si>
    <t>CM-3 
CM-9
SA-10
SA-8(32)
SI-2</t>
  </si>
  <si>
    <t>CM-3
CM-5
SA-10
SI-2</t>
  </si>
  <si>
    <t>CM-3, CM-9, SA-10, SA-8(32), SI-2</t>
  </si>
  <si>
    <t>Does your Cloud Misconfigurations process include the following?
• Fully Implemented
• A plan to investigate and remediate critical misconfigurations within 48 hours
• Utilization of scanning tools to detect misconfigurations
• Not Implemented
• Not Applicable</t>
  </si>
  <si>
    <t>SI-2
RA-5</t>
  </si>
  <si>
    <t>SI-2, RA-5</t>
  </si>
  <si>
    <t>Do you have an established process for Secure Software Development Lifecycle (SSDLC), regardless of location, which includes the following?
• Fully Implemented
• Regular reviews of your process
• Applied to application design, development, deployment, and software testing
• A secure code review for each build
• Application and code repository security testing
• Scanning (e.g., TFSEC) coverage for Continuous Integration (CI)/Continuous Delivery (CD) automated pipelines and deployments (e.g., Terraform)
• Scanning open-source libraries
• A plan to investigate and remediate issues
• Not Implemented
• Not Applicable</t>
  </si>
  <si>
    <t xml:space="preserve">14.1.1 
14.1.2 
14.1.3 
14.2.1 
14.2.2 
14.2.3 
14.2.4 
14.2.5 
14.2.6 
14.2.7 
14.2.8 
14.2.9 
14.3.1 </t>
  </si>
  <si>
    <t>SA-3
SA-11</t>
  </si>
  <si>
    <t>PL-2
PL-7
PL-8
SA-3
SA-4
AC-3
AC-4
AC-17
SC-8
SC-13
SC-7
SA-15
SA-17
CM-3
SA-10
SI-2
CM-4
SA-8
SA-3
SA-11
SR-2
SR-4
CA-2
SR-5(2)
SA-15(9)</t>
  </si>
  <si>
    <t>SA-3, SA-11</t>
  </si>
  <si>
    <t>Does your Secure Software Development Lifecycle (SSDLC) process include the following?
• Fully Implemented
• Engagement of a third-party to conduct an independent review of the code
• Results of the secure code review restricted to authorized personnel only
• Automated code scans
• If manual scanning tools or code analysis tools are used, a scan should be conducted at each code change and/or production code push
• Not Implemented
• Not Applicable</t>
  </si>
  <si>
    <t>SA-11
SA-11(1)
SA-11(2)
SA-11(3)
SA-11(4)</t>
  </si>
  <si>
    <t>SA-11, SA-11(1), SA-11(2), SA-11(3), SA-11(4)</t>
  </si>
  <si>
    <t>Do you have an established process to develop systems and applications based upon principles of Security by Design (SbD) and Privacy by Design (PbD), which includes the following?
• Fully Implemented
• Regular reviews of your process
• Data protection and privacy requirements are included at the design stage and throughout the product development lifecycle
• Applicable regional/local privacy laws are followed
• Not Implemented
• Not Applicable</t>
  </si>
  <si>
    <t>SA-3
SA-8</t>
  </si>
  <si>
    <t>All XX-1 controls
CM-9
CP-2
PS-7
PS-9
SA-3
SA-9
PM-2
PM-10</t>
  </si>
  <si>
    <t>SA-3, SA-8</t>
  </si>
  <si>
    <t>5.2
8.27</t>
  </si>
  <si>
    <t>Do you have an established process for maintaining all forms of Code, such as Source Code and Executable Code, which includes the following?
• Fully Implemented
• Stored in a secure repository
• Access is based on the Principle of Least Privilege (PoLP)
• Credentials and secrets are never embedded in code
• Not Implemented
• Not Applicable</t>
  </si>
  <si>
    <t>SA-11
AC-3
SA-15
SA-10</t>
  </si>
  <si>
    <t xml:space="preserve"> SA-11, AC-3, SA-15, SA-10</t>
  </si>
  <si>
    <t>Does your management of Code include the following?
• Fully Implemented
• A secrets management service to rotate, manage, and retrieve database credentials or secrets
• KMS encryption for credentials and sensitive data
• Not Implemented
• Not Applicable</t>
  </si>
  <si>
    <t>CM-3(6)
SC-12</t>
  </si>
  <si>
    <t>CM-3(6), SC-12</t>
  </si>
  <si>
    <t>Do you have an established policy and process to implement and use dedicated Content Transfer Systems, which includes the following?
• Fully Implemented
• Regular reviews of your policy and process
• A minimum of AES 256 encryption end-to-end for content at rest and for content in motion
• Editing stations and content storage servers are not used to directly transfer content
• Virtual Private Network (VPN)/remote access to transfer systems is disabled
• An approval process to authorize the transfer of content
• Separated content transfer systems from administrative and production networks
• Content is deleted after it has been on the content transfer devices/systems for more than 24 hours
• Not Implemented
• Not Applicable</t>
  </si>
  <si>
    <t>13.1.1
13.2.2
13.2.3</t>
  </si>
  <si>
    <t>MP-5
SA-9</t>
  </si>
  <si>
    <t>AC-3
AC-17
AC-18
AC-20
SC-7
SC-8
SC-10
CA-3
PS-6
SA-9</t>
  </si>
  <si>
    <t>MP-5, SA-9</t>
  </si>
  <si>
    <t>Does your Content Transfer System policy and process include the following?
• Fully Implemented
• Client-approved transfer systems
• An exception process
• Automatic notifications upon outbound content transmission
• A list of users who are responsible for transferring content is maintained
• Content transfer servers only allow transfers to and from authorized external transfer servers
• Not Implemented
• Not Applicable</t>
  </si>
  <si>
    <t>Are all of your externally accessible servers (e.g., web servers, remote access servers, VPN gateways, remote access brokers, etc.) within a DMZ, VLAN, or a public subnet DMZ inside a Virtual Private Cloud (VPC)?
• Yes
• No
• Not Applicable</t>
  </si>
  <si>
    <t>13.1.1
13.1.2</t>
  </si>
  <si>
    <t>8.20
8.21</t>
  </si>
  <si>
    <t>SC-7
SA-9
AC-20</t>
  </si>
  <si>
    <t>AC-3
AC-17
AC-18
AC-20
SC-7
SC-8
SC-10
CA-3
SA-9</t>
  </si>
  <si>
    <t>SC-7, SA-9, AC-20</t>
  </si>
  <si>
    <t>Does your Network Configuration process include the following?
• Fully Implemented
• Regular review of network configurations
• Regular review of network restrictions (e.g., IP addresses, ACLs, security groups, etc.)
• Not Implemented
• Not Applicable</t>
  </si>
  <si>
    <t>CA-9
AC-4
CM-6</t>
  </si>
  <si>
    <t>CA-9, AC-4, CM-6</t>
  </si>
  <si>
    <t>Does your Network Configuration include the following?
• Fully Implemented
• Virtual or physical servers in the DMZ provide only one type of service per server (e.g., web server, etc.)
• Network controls restrict access to the internal network from the DMZ, or access from public subnets to private subnets within a VPC (e.g., ACLs, security groups, etc.)
• An inventory for the external IP addresses and components that are exposed to the Internet
• Not Implemented
• Not Applicable</t>
  </si>
  <si>
    <t>Do you have a process to secure any point-to-point Connection(s) by using dedicated, private connections, and/or encryption, which includes the following?
• Fully Implemented
• Regular reviews of your process
• Connections over the Internet or public networks are encrypted using site-to-site VPN
• Encryption of communication over private connections (e.g., dark fiber, leased lines, frame relay, MPLS, etc.)
• Advanced Encryption Standard (AES 256) or higher for encryption
• All point-to-point (e.g., VPN, private fiber, etc.) connections within the organization are documented
• Not Implemented
• Not Applicable</t>
  </si>
  <si>
    <t>CA-9
AC-4</t>
  </si>
  <si>
    <t>CA-9, AC-4</t>
  </si>
  <si>
    <t>Do you document the Network and Cloud Infrastructure of the environment with Topology Diagrams, and also update when significant changes are made?
• Yes
• No
• Not Applicable</t>
  </si>
  <si>
    <t>8.1.1
8.1.2
13.1.1</t>
  </si>
  <si>
    <t>5.9
8.20</t>
  </si>
  <si>
    <t>CM-8
AC-3
AC-17
AC-18
AC-20
SC-7
SC-8
SC-10</t>
  </si>
  <si>
    <t>CM-2, PL-8, PM-7, SA-8, SC-7</t>
  </si>
  <si>
    <t>Do your Network and Cloud Infrastructure Topology Diagrams include the following?
• Fully Implemented
• WAN
• DMZ
• LAN
• WLAN (wireless)
• VLAN
• Firewalls
• Switches
• Endpoints
• Remote access
• Not Implemented
• Not Applicable</t>
  </si>
  <si>
    <t>5.9
8.20
8.27</t>
  </si>
  <si>
    <t>SC-7(12)</t>
  </si>
  <si>
    <r>
      <t xml:space="preserve">Do you have an established policy </t>
    </r>
    <r>
      <rPr>
        <sz val="10"/>
        <color rgb="FFFF0000"/>
        <rFont val="Arial"/>
        <family val="2"/>
      </rPr>
      <t>and process</t>
    </r>
    <r>
      <rPr>
        <sz val="10"/>
        <rFont val="Arial"/>
        <family val="2"/>
      </rPr>
      <t xml:space="preserve"> to use layer 3 switches/devices to manage Network Traffic, which includes the following?
• Fully Implemented
• Port security is enabled
• Unused ports on switches are disabled
• Simple Network Management Protocol (SNMP) is disabled if it is not in use
• SNMP v3 or higher implemented with strong passwords for community strings
• Not Implemented
• Not Applicable</t>
    </r>
  </si>
  <si>
    <t xml:space="preserve">9.4.1
13.1.1 
13.1.2 
13.1.3 </t>
  </si>
  <si>
    <t>8.3
8.9
8.12</t>
  </si>
  <si>
    <t>AC-4
SA-4(9)
SA-9(2)
SC-7
SC-8</t>
  </si>
  <si>
    <t>AC-3
AC-24
AC-17
AC-18
AC-20
SC-7
SC-8
SC-10
CA-3
SA-9
AC-4</t>
  </si>
  <si>
    <t>AC-4, SA-4(9), SA-9(2), SC-7, SC-8</t>
  </si>
  <si>
    <t>Does your Network Traffic policy include the following?
• Fully Implemented
• Device administrator credentials with strong passwords
• Physical ethernet cable locks to ensure that a network cable cannot be connected to an alternate/unauthorized device
• Network-based access control (i.e., 802.1X)
• If layer 2 switches are still in use, ensure that a higher layer network communications device is providing network isolation/traffic control
• The use of non-switched devices such as hubs and repeaters is restricted
• Not Implemented
• Not Applicable</t>
  </si>
  <si>
    <t>SC-7
SC-8
IA-5(1)
PE-9
AC-3
SC-10
CA-3</t>
  </si>
  <si>
    <t>SC-7,SC-8, IA-5(1), PE-9, AC-3, SC-10, CA-3</t>
  </si>
  <si>
    <r>
      <t xml:space="preserve">Do you have an established policy and process to separate external network(s)/WAN(s) from internal network(s) by using stateful inspection Firewall(s), which includes the following?
• Fully Implemented
• Regular reviews of your process and policy
• Firewall Access Control Lists (ACLs)
</t>
    </r>
    <r>
      <rPr>
        <strike/>
        <sz val="10"/>
        <color rgb="FFFF0000"/>
        <rFont val="Arial"/>
        <family val="2"/>
      </rPr>
      <t>• WFH/remote locations have a firewall to segregate the WAN (Internet) from the internal network used to access content</t>
    </r>
    <r>
      <rPr>
        <sz val="10"/>
        <rFont val="Arial"/>
        <family val="2"/>
      </rPr>
      <t xml:space="preserve">
• Firewalls with Access Control Lists (ACLs) that deny all WAN traffic to any internal network other than to explicit hosts that reside on the DMZ
• Firewall WAN network to prohibit direct network access to the internal content/production network
• Firewall rules to generate logs for all traffic and for all configuration changes, and logs are inspected regularly
• Denial of all incoming and outgoing network requests by default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and FTP), and replace with encrypted versions
• Firewall to have a subscription to anti-virus and intrusion detection updates
• Deploy a Web Application Firewall (WAF) in front of Internet facing web applications and APIs
• Not Implemented
• Not Applicable</t>
    </r>
  </si>
  <si>
    <t xml:space="preserve">9.4.1
13.1.1
13.1.2
13.1.3
13.2.1
13.2.2
13.2.3
</t>
  </si>
  <si>
    <t>5.14
8.3
8.20
8.21
8.22</t>
  </si>
  <si>
    <t>AC-3
AC-4
SA-9
SC-7
SI-7</t>
  </si>
  <si>
    <t>AC-3
AC-24
AC-17
AC-18
AC-20
SC-7
SC-8
SC-10
CA-3
SA-9
AC-4
AC-19
PE-17
SC-15
PS-6</t>
  </si>
  <si>
    <t>AC-3. AC-4, SA-9, SC-7, SI-7</t>
  </si>
  <si>
    <t>Does your Firewall Access Control List process include the following?
• Fully Implemented
• Anti-spoofing filters
• Block non-routable IP addresses internal addresses over external ports, UDP and ICMP echo requests, unused ports and services, and unauthorized DNS zone transfers
• Block UDP and ICMP echo requests
• Block unused ports and services
• Block unauthorized DNS zone transfers
• Not Implemented
• Not Applicable</t>
  </si>
  <si>
    <t>AC-3
SA-9(2)
SA-4(9)</t>
  </si>
  <si>
    <t>AC-3, SA-9(2), SA-4(9)</t>
  </si>
  <si>
    <r>
      <t xml:space="preserve">Do you have an established process to isolate the Content/Production Networks from Non-Content/Production Networks (e.g., office network, DMZ, content transfer, Internet etc.), which includes the following?
• Fully Implemented
• Regular reviews of your process
• Layer 1 physical air gap
• Logical segmentation via Layer 2 or Layer 3 VLAN ACLs
• Bridging or dual-homed networking (physical network bridging) on computer systems between content/production networks and non-content/production networks is prohibited
</t>
    </r>
    <r>
      <rPr>
        <strike/>
        <sz val="10"/>
        <color rgb="FFFF0000"/>
        <rFont val="Arial"/>
        <family val="2"/>
      </rPr>
      <t xml:space="preserve">• Applied to WFH/remote locations, segregate production network through a remote connection via client approved remote access (e.g. PCoIP, RGS, Parsec, NICE DCV, etc.)
</t>
    </r>
    <r>
      <rPr>
        <sz val="10"/>
        <rFont val="Arial"/>
        <family val="2"/>
      </rPr>
      <t>• Not Implemented
• Not Applicable</t>
    </r>
  </si>
  <si>
    <t>13.1.1
13.1.3</t>
  </si>
  <si>
    <t>8.20
8.22</t>
  </si>
  <si>
    <t>SC-2
AC-18
SC-7
SC-10</t>
  </si>
  <si>
    <t>AC-3
AC-17
AC-18
AC-20
SC-7
SC-8
SC-10
AC-4</t>
  </si>
  <si>
    <t>SC-2, AC-18, SC-7. SC-10</t>
  </si>
  <si>
    <t>Does your Production Network process include the following?
• Fully Implemented
• Regular review of network configurations
• Updated upon key changes
• Not Implemented
• Not Applicable</t>
  </si>
  <si>
    <t>CM-3
CM-6</t>
  </si>
  <si>
    <t>CM-3, CM-6</t>
  </si>
  <si>
    <r>
      <t xml:space="preserve">Do you have an established policy and process for Firewall Management, which includes the following?
• Fully Implemented
• Regular reviews of your policy and process
• Requirements </t>
    </r>
    <r>
      <rPr>
        <sz val="10"/>
        <color rgb="FFFF0000"/>
        <rFont val="Arial"/>
        <family val="2"/>
      </rPr>
      <t xml:space="preserve">for firewall users </t>
    </r>
    <r>
      <rPr>
        <sz val="10"/>
        <rFont val="Arial"/>
        <family val="2"/>
      </rPr>
      <t>are provisioned based off the Principle of Least Privilege (PoLP)
• Change control requirements (e.g. patching, upgrades, firewall rule management)
• Direct firewall management is not allowed from the Internet or WAN
• Secure remote access requires MFA for administration
• Configured to alert key security events
• Not Implemented
• Not Applicable</t>
    </r>
  </si>
  <si>
    <t xml:space="preserve">9.4.1
9.4.2
12.1.2
13.1.1
14.1.2
14.2.1
</t>
  </si>
  <si>
    <t>SC-7
AC-3
AC-4
AC-8
AC-17
CM-3
SC-10
SA-10</t>
  </si>
  <si>
    <t>AC-3
AC-24
AC-7
AC-8
AC-9
IA-6
CM-3
CM-5
SA-10
AC-17
AC-18
AC-20
SC-7
SC-8
SC-10
AC-4
SC-13
SA-3
SA-15
SA-17</t>
  </si>
  <si>
    <t xml:space="preserve">SC-7. AC-3, AC-4, AC-8, AC-17, CM-3, SC-10, SA-10, </t>
  </si>
  <si>
    <t>Does your Firewall Management policy and process include the following?
• Fully Implemented
• Regular review of role access
• Regular review of alert configuration
• Updated upon key changes
• Not Implemented
• Not Applicable</t>
  </si>
  <si>
    <t>8.3
8.5
8.9
8.12
8.20
8.22
8.25
8.26</t>
  </si>
  <si>
    <t>AC-3
CM-3
CM-3(1)</t>
  </si>
  <si>
    <t>AC-3, CM-3, CM-3(1)</t>
  </si>
  <si>
    <t>Do you have an established policy and process to implement a network-based Intrusion Detection/Prevention System (IDS/IPS) to protect the network, which includes the following?
• Fully Implemented
• System is configured to alert and block suspicious network activity
• Basic border gateway services (e.g., gateway anti-virus, and URL filtering) are implemented
• Regular update of attack signature definitions/policies
• All activity and configuration changes are logged
• Not Implemented
• Not Applicable</t>
  </si>
  <si>
    <t xml:space="preserve">  AU-8
SI-4
SI-4(1)
SI-4(5)
AU-12</t>
  </si>
  <si>
    <t xml:space="preserve">  AU-8, SI-4, SI-4(1), SI-4(5), AU-12</t>
  </si>
  <si>
    <t>Does your Intrusion Detection and Prevention Systems policy and process include the following?
• Fully Implemented
• Host-based intrusion detection systems
• Virtual patching
• Not Implemented
• Not Applicable</t>
  </si>
  <si>
    <t>Do you have an established policy and process for Internet Access in production networks and all systems that process or store digital content, which includes the following?
• Fully Implemented
• Regular reviews of your policy and process
• Direct access of unauthorized Internet sites, resources, or services is prohibited
• Direct email access is prohibited
• Firewall rules are implemented to deny all outbound traffic by default, including to the Internet and other internal networks
• Not Implemented
• Not Applicable</t>
  </si>
  <si>
    <t>AC-3
AC-4
AC-17
AC-18
AC-20
SC-3
SC-7
SC-8
SC-10</t>
  </si>
  <si>
    <t>AC-3, AC-4, AC-17, AC-18, AC-20, SC-3, SC-7, SC-8, SC-10</t>
  </si>
  <si>
    <t>If a business case requires Internet Access from the production network, are the following implemented?
• Fully Implemented
• For cases where services (e.g., anti-virus definitions, patches, licenses, etc.) are needed on the production network, explicitly allow protocols and ports (i.e., layer 2/3 ACLs) that require connections to the services
• If Internet is needed, proxy servers must be used to broker access
• Not Implemented
• Not Applicable</t>
  </si>
  <si>
    <t>AC-3
AC-17
AC-18
AC-20
SC-7
SC-8
SC-10
AC-4
AC-19
CA-3
PE-17
SC-15
PS-6
SA-9</t>
  </si>
  <si>
    <r>
      <t xml:space="preserve">For isolated web browsing/email access, do you require isolation tools via a virtual environment that is not on the production network </t>
    </r>
    <r>
      <rPr>
        <strike/>
        <sz val="10"/>
        <color rgb="FFFF0000"/>
        <rFont val="Arial"/>
        <family val="2"/>
      </rPr>
      <t>(e.g. Ericom RBI, McAfee Light Point, Zscaler, Palo Alto Prisma, Menlo Browser Isolation, etc.)</t>
    </r>
    <r>
      <rPr>
        <sz val="10"/>
        <rFont val="Arial"/>
        <family val="2"/>
      </rPr>
      <t>?
• Yes
• No
• Not Applicable</t>
    </r>
  </si>
  <si>
    <t>13.1.1
13.1.3
13.2.1
13.2.2
13.2.3</t>
  </si>
  <si>
    <t>5.14
8.20
8.22</t>
  </si>
  <si>
    <t>SC-7(13)</t>
  </si>
  <si>
    <t>PE-9
PE-13
PE-14
PE-15
PE-18
PE-19
PE-23
CP-8
PE-10
PE-11
PE-12
AC-3
AC-17
AC-18
AC-20
SC-7
SC-8
SC-10
AC-4
AC-19
CA-3
PE-17
SC-15
PS-6
SA-9
N/A</t>
  </si>
  <si>
    <t>When using Keyboard/Video/Mouse (KVM) solution for web browsing and/or email access, are the following implemented?
• Fully Implemented
• A KVM solution to a machine with Internet access not connected to the production network
• Physical ports on the KVM switch which are not in use are properly locked down
• Not Implemented
• Not Applicable</t>
  </si>
  <si>
    <t>11.2.1
11.2.2
13.1.1
13.1.3
13.2.1
13.2.2
13.2.3</t>
  </si>
  <si>
    <t>5.14
7.8
7.11
8.20
8.22</t>
  </si>
  <si>
    <t>PE-9
PE-18
PE-23
CP-8
AC-3
AC-17
AC-18
AC-20
SC-7
SC-8
AC-4
AC-19
SC-15
SA-9</t>
  </si>
  <si>
    <r>
      <t xml:space="preserve">Do you have an established </t>
    </r>
    <r>
      <rPr>
        <sz val="10"/>
        <color rgb="FFFF0000"/>
        <rFont val="Arial"/>
        <family val="2"/>
      </rPr>
      <t xml:space="preserve">policy and </t>
    </r>
    <r>
      <rPr>
        <sz val="10"/>
        <rFont val="Arial"/>
        <family val="2"/>
      </rPr>
      <t xml:space="preserve">process </t>
    </r>
    <r>
      <rPr>
        <strike/>
        <sz val="10"/>
        <color rgb="FFFF0000"/>
        <rFont val="Arial"/>
        <family val="2"/>
      </rPr>
      <t xml:space="preserve">to enable Multi-Factor Authentication (MFA) </t>
    </r>
    <r>
      <rPr>
        <sz val="10"/>
        <rFont val="Arial"/>
        <family val="2"/>
      </rPr>
      <t xml:space="preserve">for Remote Access to all environments, which includes the following?
• Fully Implemented
• Regular reviews of your </t>
    </r>
    <r>
      <rPr>
        <sz val="10"/>
        <color rgb="FFFF0000"/>
        <rFont val="Arial"/>
        <family val="2"/>
      </rPr>
      <t xml:space="preserve">policy and </t>
    </r>
    <r>
      <rPr>
        <sz val="10"/>
        <rFont val="Arial"/>
        <family val="2"/>
      </rPr>
      <t xml:space="preserve">process
</t>
    </r>
    <r>
      <rPr>
        <sz val="10"/>
        <color rgb="FFFF0000"/>
        <rFont val="Arial"/>
        <family val="2"/>
      </rPr>
      <t>• MFA is enabled
• Endpoint Protection
• Application Hardening Guidelines
• Systems Configuration
• Production network is segregated through a remote connection via client approved emote access</t>
    </r>
    <r>
      <rPr>
        <sz val="10"/>
        <rFont val="Arial"/>
        <family val="2"/>
      </rPr>
      <t xml:space="preserve">
• AES 256 encryption </t>
    </r>
    <r>
      <rPr>
        <sz val="10"/>
        <color rgb="FFFF0000"/>
        <rFont val="Arial"/>
        <family val="2"/>
      </rPr>
      <t>is enabled at a minimum</t>
    </r>
    <r>
      <rPr>
        <strike/>
        <sz val="10"/>
        <color rgb="FFFF0000"/>
        <rFont val="Arial"/>
        <family val="2"/>
      </rPr>
      <t xml:space="preserve"> for all tiers
</t>
    </r>
    <r>
      <rPr>
        <sz val="10"/>
        <rFont val="Arial"/>
        <family val="2"/>
      </rPr>
      <t xml:space="preserve">• VPN configuration prohibits split tunneling
• Not Implemented
• Not Applicable
</t>
    </r>
    <r>
      <rPr>
        <strike/>
        <sz val="10"/>
        <color rgb="FFFF0000"/>
        <rFont val="Arial"/>
        <family val="2"/>
      </rPr>
      <t>• Third-Party IT Service Provider access is limited to a specific time frame</t>
    </r>
    <r>
      <rPr>
        <sz val="10"/>
        <rFont val="Arial"/>
        <family val="2"/>
      </rPr>
      <t xml:space="preserve">
</t>
    </r>
    <r>
      <rPr>
        <strike/>
        <sz val="10"/>
        <color rgb="FFFF0000"/>
        <rFont val="Arial"/>
        <family val="2"/>
      </rPr>
      <t>• Remote access accounts are not shared (use individual, unique accounts)</t>
    </r>
    <r>
      <rPr>
        <sz val="10"/>
        <color rgb="FFFF0000"/>
        <rFont val="Arial"/>
        <family val="2"/>
      </rPr>
      <t xml:space="preserve">
</t>
    </r>
    <r>
      <rPr>
        <strike/>
        <sz val="10"/>
        <color rgb="FFFF0000"/>
        <rFont val="Arial"/>
        <family val="2"/>
      </rPr>
      <t>• Use of FTP, Telnet is not used</t>
    </r>
    <r>
      <rPr>
        <sz val="10"/>
        <rFont val="Arial"/>
        <family val="2"/>
      </rPr>
      <t xml:space="preserve">
</t>
    </r>
    <r>
      <rPr>
        <strike/>
        <sz val="10"/>
        <color rgb="FFFF0000"/>
        <rFont val="Arial"/>
        <family val="2"/>
      </rPr>
      <t>• Remote access is logged and reviewed real time with alerts generated for suspicious activity</t>
    </r>
    <r>
      <rPr>
        <sz val="10"/>
        <rFont val="Arial"/>
        <family val="2"/>
      </rPr>
      <t xml:space="preserve">
</t>
    </r>
    <r>
      <rPr>
        <strike/>
        <sz val="10"/>
        <color rgb="FFFF0000"/>
        <rFont val="Arial"/>
        <family val="2"/>
      </rPr>
      <t>• Follow Tier Structure 1: Access only to a corporate network or service that doesn't store content (e.g. VPN to corporate VLAN for file share access, webmail, Office365, etc.)
• Follow Tier Structure 2: WFH/remote worker access to a content production network via studio approved pixel streaming (e.g. PCoIP, RGS, Parsec, NICE DCV, etc.). Do not allow any access to copy content files to the local machine. Access to a production network is only be granted via an access broker that is on a non-production network (e.g. DMZ)
• Follow Tier Structure 3: Elevated VPN administrative access to a production network for approved personnel to perform their job responsibilities. Use a launchpad/bastion host as an intermediate machine ('jump box') from a non-production network, to connect to the production network, without any direct connection to production allowed from the Internet</t>
    </r>
  </si>
  <si>
    <t>AC-3, AC-17, AC-19, PE-17</t>
  </si>
  <si>
    <r>
      <t xml:space="preserve">Does your Remote Access </t>
    </r>
    <r>
      <rPr>
        <sz val="10"/>
        <color rgb="FFFF0000"/>
        <rFont val="Arial"/>
        <family val="2"/>
      </rPr>
      <t xml:space="preserve">policy and </t>
    </r>
    <r>
      <rPr>
        <sz val="10"/>
        <rFont val="Arial"/>
        <family val="2"/>
      </rPr>
      <t xml:space="preserve">process include the following?
• Fully Implemented
</t>
    </r>
    <r>
      <rPr>
        <strike/>
        <sz val="10"/>
        <color rgb="FFFF0000"/>
        <rFont val="Arial"/>
        <family val="2"/>
      </rPr>
      <t xml:space="preserve">• A list of authorized remote access users is maintained
• Regular reviews of user list for discrepancies, and unusual or suspicious activity
</t>
    </r>
    <r>
      <rPr>
        <sz val="10"/>
        <color rgb="FFFF0000"/>
        <rFont val="Arial"/>
        <family val="2"/>
      </rPr>
      <t xml:space="preserve">• Corporate Email Filtering
• Web Filtering
• Use of corporate owned devices when content is stored locally on the endpoint device
• Use of secure methods for remote access e.g., SFTP
• Use of a firewall to segregate the WAN (Internet) from the internal network used to access content
• Internal vulnerability scan is applied
</t>
    </r>
    <r>
      <rPr>
        <sz val="10"/>
        <rFont val="Arial"/>
        <family val="2"/>
      </rPr>
      <t>• Not Implemented
• Not Applicable</t>
    </r>
  </si>
  <si>
    <t>SI-8
AC-17
SC-7(12)
RA-5</t>
  </si>
  <si>
    <t>SI-8, AC-17, SC-7(12), RA-5</t>
  </si>
  <si>
    <t>6.2.2, 12.4.1</t>
  </si>
  <si>
    <t>Do you have an established process for corporate Web Filtering, which includes the following?
• Fully Implemented
• Regular reviews of your process
• Peer-to-peer file sharing
• Malware/ransomware
• Malicious sites
• Not Implemented
• Not Applicable</t>
  </si>
  <si>
    <t>SI-3
SI-9
SC-7
SC-8
CA-3</t>
  </si>
  <si>
    <t>CM-10, SI-3, SI-9, SC-7, SC-8. CA-3</t>
  </si>
  <si>
    <r>
      <t xml:space="preserve">Does your Web Filtering process include the following?
• Fully Implemented
• DNS filtering
• Cloud Access Security Broker (CASB) to monitor and restrict cloud software usage and access
</t>
    </r>
    <r>
      <rPr>
        <strike/>
        <sz val="10"/>
        <color rgb="FFFF0000"/>
        <rFont val="Arial"/>
        <family val="2"/>
      </rPr>
      <t>• Applied to WFH/remote workers and BYOD devices, as local laws permit</t>
    </r>
    <r>
      <rPr>
        <sz val="10"/>
        <rFont val="Arial"/>
        <family val="2"/>
      </rPr>
      <t xml:space="preserve">
• Not Implemented
• Not Applicable</t>
    </r>
  </si>
  <si>
    <t>AC-3
AC-3(12)
SC-21</t>
  </si>
  <si>
    <t>AC-3, AC-3(12), SC-21</t>
  </si>
  <si>
    <t>Do you have an established policy and process for managing Wireless Network configurations in all environments, which includes the following?
• Fully Implemented
• Regular reviews of your policy and process
• Disabled WEP/WPA
• Enabled WPA2-PSK (AES), and/or WPA3- SAE
• Default administrator logon credentials are changed
• Default network name Service Set Identifier (SSID) and use non-company, non-production names are changed
• Set a complex wireless access point passphrase and change regularly
• Remote Authentication Dial In User Service (RADIUS) for authentication (does not apply to guest networks)
• Disconnected wireless Network Interface Cards (NICs) from production computers
• Segregated guest networks from the company's other networks
• Guest networks are restricted to access only the Internet
• Not Implemented
• Not Applicable</t>
  </si>
  <si>
    <t>CA-3
SA-9</t>
  </si>
  <si>
    <t>Does your Wireless Networks policy and process include the following?
• Fully Implemented
• WPA2-Enterprise (AES)
• MAC address filtering and disabled wireless MAC addresses for production devices
• Wireless access point/controller is configured to broadcast only within the required range
• Port-based network access control (e.g., 802.1X framework for wireless networking)
• Lightweight Directory Access Protocol (LDAP) server, such as Active Directory, to manage user accounts
• Use of a Public Key Infrastructure to generate and manage client and server certificates
• Configured with WPA2 or WPA3 using CCMP (AES)
• Scan for rogue wireless access points and/or use a centralized wireless access to alert rogue connections
• Applied to WFH/remote worker wireless networks and disconnect wireless networks while accessing content locally
• Not Implemented
• Not Applicable</t>
  </si>
  <si>
    <t>Do you have an established process, which is regularly reviewed, to configure applications and infrastructures, so that Cloud Service Provider (CSP) &amp; Cloud Service Consumer (CSC) user access and intra-tenant access is segregated between tenants (e.g., physically or logically)?
• Yes
• No
• Not Applicable</t>
  </si>
  <si>
    <t>SC-7
AC-3</t>
  </si>
  <si>
    <t>AC-2
AC-3
AC-6
CM-5</t>
  </si>
  <si>
    <t>SC-7 AC-3</t>
  </si>
  <si>
    <r>
      <t xml:space="preserve">Does your Cloud Service Provider (CSP) &amp; Cloud Service Consumer (CSC) process include the following?
• Fully Implemented
• Compliance with legal, statutory, and regulatory compliance obligations
• Monitor segmentation between intra-tenant access
</t>
    </r>
    <r>
      <rPr>
        <strike/>
        <sz val="10"/>
        <color rgb="FFFF0000"/>
        <rFont val="Arial"/>
        <family val="2"/>
      </rPr>
      <t>• For intra-tenant segregation at owned and operated data center/co-location or cloud provider, proof can be provided via audit reports</t>
    </r>
    <r>
      <rPr>
        <sz val="10"/>
        <rFont val="Arial"/>
        <family val="2"/>
      </rPr>
      <t xml:space="preserve">
• Not Implemented
• Not Applicable</t>
    </r>
  </si>
  <si>
    <t>9.2.3
13.1.3</t>
  </si>
  <si>
    <t>8.2
8.22</t>
  </si>
  <si>
    <t>18.2.2</t>
  </si>
  <si>
    <t>Do you have an established process to monitor, encrypt, and restrict Network Connections between environments to only authenticated and authorized connections, which includes the following?
• Fully Implemented
• Regular reviews of your process
• Detection of unauthorized connections
• Removal of unauthorized connections
• Not Implemented
• Not Applicable</t>
  </si>
  <si>
    <t>AC-4
SC-7</t>
  </si>
  <si>
    <t>Do you regularly review Network Connections between environments for unauthorized connections?
• Yes
• No
• Not Applicable</t>
  </si>
  <si>
    <t>SI-4(4)</t>
  </si>
  <si>
    <t>Do you have an established policy and process to Encrypt devices, cloud endpoints, and virtual machines, which includes the following?
• Fully Implemented
• Regular reviews of your policy and process
• Minimum of AES 256 encryption for content at rest and in motion
• File-based encryption: (i.e., encrypting the content)
• Drive-based encryption: (i.e., encrypting the hard drive)
• Sending of decryption keys, keypad pins, or passwords using an out-of-band communication protocol (i.e., not on the same storage media as the content itself)
• Encryption of backups of sensitive content (AES-256)
• Access to keys should only be granted to authorized personnel
• Segregation of duties to separate key management from key usage
• All relevant key transactions/activity should be recorded (logged) in the Cryptographic Key Management System (CKMS)
• Cloud Service Providers (CSPs) provides Cloud Service Consumers (CSC) with the ability to manage their own encryption keys
• Not Implemented
• Not Applicable</t>
  </si>
  <si>
    <t>10.1.1
10.1.2
14.1.2
14.1.3</t>
  </si>
  <si>
    <t>8.24
8.26</t>
  </si>
  <si>
    <t>AC-3
SC-12
SC-13
SC-17</t>
  </si>
  <si>
    <t>SC-13
SC-12
SC-17
AC-3
AC-4
AC-17
SC-8
SC-7</t>
  </si>
  <si>
    <t>SC-12
SC-13
SC-17</t>
  </si>
  <si>
    <t>Does the management of keys for your Encryption process and policy include the following?
• Fully Implemented
• Generation
• Distribution
• Rotation
• Revocation
• Destruction
• Deactivation
• Compromise
• Recovery
• Inventory
• Backup
• Not Implemented
• Not Applicable</t>
  </si>
  <si>
    <t>Does the storage of keys for your Encryption process and policy include the following?
• Fully Implemented
• Encryption key is encrypted with at least as strong as the data-encrypting key
• Stored separately from the data-encrypting key
• Stored within a secure cryptographic device (e.g., Hardware Security Module (HSM) or a Pin Transaction Security (PTS) point-of-interaction device)
• Not Implemented
• Not Applicable</t>
  </si>
  <si>
    <t>8.24 8.26</t>
  </si>
  <si>
    <t>Do you have an established process for managing Key Delivery Messages (KDMs) and Trusted Devices List (TDL), which includes the following?
• Fully Implemented
• Restrict access to the KDM creator and exhibitor only
• Approval and revocation of trusted devices
• Require clients to provide a list of devices that are trusted for content playback and include expiration date
• Only create KDMs for devices on the TDL
• KDM creation and handling be physically and digitally segregated from DCP handling and replication
• Confirm that devices on the TDL are appropriate based on rights owners' approval
• Not Implemented
• Not Applicable</t>
  </si>
  <si>
    <t>10.1.1
10.1.2
11.2.6
18.1.1
18.1.5</t>
  </si>
  <si>
    <t>5.30
5.31
7.9
8.24</t>
  </si>
  <si>
    <t xml:space="preserve">IA-7
SC-12
SC-13
SC-17
</t>
  </si>
  <si>
    <t>SC-13
SC-12
SC-17
AC-19
AC-20
MP-5
PE-17
All XX-1 controls
IA-7</t>
  </si>
  <si>
    <t>Do you have a process to ensure that encryption key expiration dates conform to client instructions?
• Yes
• No
• Not Applicable</t>
  </si>
  <si>
    <t>10.1.1
10.1.2
11.2.6
14.2.8
14.2.9
18.1.1
18.1.5</t>
  </si>
  <si>
    <t>5.30
5.31
7.9
8.24
8.29</t>
  </si>
  <si>
    <r>
      <t xml:space="preserve">Do you have an established policy and process for Vulnerability Management, including vulnerability scans for both internal and external networks, cloud deployments, and virtual machines/containers, which includes the following?
• Fully Implemented
• Regular reviews of your policy and process
• For external IP ranges and hosts, perform scans monthly at a minimum
• For internal IP ranges and hosts, perform scans quarterly at a minimum
• A plan to investigate and remediate issues
• Vulnerability scan performed after any major application or cloud infrastructure change
</t>
    </r>
    <r>
      <rPr>
        <strike/>
        <sz val="10"/>
        <color rgb="FFFF0000"/>
        <rFont val="Arial"/>
        <family val="2"/>
      </rPr>
      <t>• Internal scan applied to WFH/remote worker endpoints</t>
    </r>
    <r>
      <rPr>
        <sz val="10"/>
        <rFont val="Arial"/>
        <family val="2"/>
      </rPr>
      <t xml:space="preserve">
• Also scan: Production networks
• Also scan: Non-Production networks
• Also scan: Application Programming Interfaces (APIs)
• Not Implemented
• Not Applicable</t>
    </r>
  </si>
  <si>
    <t>12.6.1
18.2.3</t>
  </si>
  <si>
    <t>RA-5
SI-2</t>
  </si>
  <si>
    <t>RA-3
RA-5
SI-2
SI-5
CA-2</t>
  </si>
  <si>
    <t>Does your Vulnerability Management process and policy include the following?
• Fully Implemented
• A plan to investigate and remediate critical issues within 48 hours
• Authenticated and unauthenticated scanning
• Leverage Open Web Application Security Project (OWASP)
• Not Implemented
• Not Applicable</t>
  </si>
  <si>
    <t>12.6.1
14.2.8
14.2.9
18.2.3</t>
  </si>
  <si>
    <t>8.8
8.29</t>
  </si>
  <si>
    <t>Do you have an established policy and process to perform Penetration Testing of all external IP ranges, hosts, web applications, and cloud deployments (if applicable), to include the following?
• Fully Implemented
• Regular reviews of your policy and process
• Conducted on an annual basis at a minimum
• A plan to investigate and remediate issues
• Conducted by an independent third-party or internal red team
• Penetration test is performed after any major application or cloud infrastructure change
• Also test Application Programming Interfaces (APIs)
• Not Implemented
• Not Applicable</t>
  </si>
  <si>
    <t>Do your Penetration Testing policy and process include the following?
• Fully Implemented
• A plan to investigate and remediate critical issues within 48 hours
• Authenticated and unauthenticated testing
• Leverage Open Web Application Security Project (OWASP)
• Not Implemented
• Not Applicable</t>
  </si>
  <si>
    <t>Do you have an established Patching process for endpoints, servers, applications, virtual machines, network infrastructure devices (e.g., firewalls, routers, switches, etc.), Storage Area Networks (SAN), and Network Attached Storage (NAS), which includes the following?
• Fully Implemented
• Regular reviews of your process
• A plan to investigate and address patches
• Subscribed to security and patch notifications from Service Providers, other Third-Parties, and security advisories
• Legacy systems that are no longer supported are decommissioned
• Not Implemented
• Not Applicable</t>
  </si>
  <si>
    <t>9.4.1
9.4.2
12.1.2
13.1.1
13.1.2
14.1.2
14.1.3
14.2.1</t>
  </si>
  <si>
    <t>SI-2
SI-05
CA-05</t>
  </si>
  <si>
    <t>AC-3
AC-24
AC-7
AC-8
AC-9
IA-6
CM-3
CM-5
SA-10
AC-17
AC-18
AC-20
SC-7
SC-8
SC-10
CA-3
SA-9
AC-4
SC-13
SA-3
SA-15
SA-17
N/A</t>
  </si>
  <si>
    <t>SI-2, SI-05 and CA-05</t>
  </si>
  <si>
    <r>
      <t xml:space="preserve">Does your Patching process include the following?
• Fully Implemented
• Investigate and have a remediation plan for critical patches within 48 hours
• A centrally managed patch management system
</t>
    </r>
    <r>
      <rPr>
        <strike/>
        <sz val="10"/>
        <color rgb="FFFF0000"/>
        <rFont val="Arial"/>
        <family val="2"/>
      </rPr>
      <t>• Also apply to BYOD</t>
    </r>
    <r>
      <rPr>
        <sz val="10"/>
        <rFont val="Arial"/>
        <family val="2"/>
      </rPr>
      <t xml:space="preserve">
• Not Implemented
• Not Applicable</t>
    </r>
  </si>
  <si>
    <t>Do you have an established and documented process for Change Control to ensure data, applications, network, and system component updates and changes have been reviewed and approved as required, which includes the following?
• Fully Implemented
• Regular reviews of your process
• An up-to-date inventory of systems (e.g., Configuration Management Database (CMDB)), system components, and software is maintained
• All impacted computer software, data files, database entities, infrastructure, and cloud systems are identified
• Risks, including security controls associated with changes to data, applications, network infrastructure, and systems are identified and managed
• All changes, test results, and management approvals are documented and retained
• Appropriate backup or roll-back procedures are documented and tested
• Not Implemented
• Not Applicable</t>
  </si>
  <si>
    <t>12.5.1
12.6.2
12.1.2
14.2.2
14.2.3
14.2.4</t>
  </si>
  <si>
    <t>8.19
8.32</t>
  </si>
  <si>
    <t>CM-3
CM-4
CM-5
SA-10</t>
  </si>
  <si>
    <t>CM-5
CM-7(4)
CM-7(5)
CM-11
CM-3
SA-10
SI-2
CM-4</t>
  </si>
  <si>
    <t>Have you established a Change Control Board (CCB), consisting of individuals responsible for reviewing and approving any updates or changes?
• Yes
• No
• Not Applicable</t>
  </si>
  <si>
    <t>For an owned and operated Datacenter, Co-location or Cloud Provider, can proof be provided via audit reports to include the following?
• Fully Implemented
• Entry/Exit Points
• Alarm System
• Camera System
• Not Implemented
• Not Applicable</t>
  </si>
  <si>
    <t>PE-2
PE-3
PE-4
PE-6
PE-6(1
PE-6(3)
PE-6(4)</t>
  </si>
  <si>
    <t>PE-2. PE-3, PE-4, PE-6, PE-6(1), , PE-6(3), PE-6(4)</t>
  </si>
  <si>
    <t>Does the Audit Report also include the following?
• Fully Implemented
• Keys
• Environmental Controls
• Intra-tenant segregation between Cloud Service Provider (CSP) and Cloud Service Consumer (CSC)
• Not Implemented
• Not Applicable</t>
  </si>
  <si>
    <t>PE-6
PE-14</t>
  </si>
  <si>
    <t>PE-14, PE-6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</si>
</sst>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m\.d;@"/>
    <numFmt numFmtId="165" formatCode="0.0"/>
    <numFmt numFmtId="166" formatCode="m/d/yyyy;@"/>
  </numFmts>
  <fonts count="134">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0"/>
      <color rgb="FF000000"/>
      <name val="Arial"/>
      <family val="2"/>
    </font>
    <font>
      <sz val="12"/>
      <color theme="1"/>
      <name val="Calibri"/>
      <family val="2"/>
      <scheme val="minor"/>
    </font>
    <font>
      <sz val="10"/>
      <color rgb="FF000000"/>
      <name val="Times New Roman"/>
      <family val="1"/>
    </font>
    <font>
      <b/>
      <sz val="10"/>
      <color theme="0"/>
      <name val="Arial"/>
      <family val="2"/>
    </font>
    <font>
      <b/>
      <sz val="10"/>
      <color rgb="FF000000"/>
      <name val="Arial"/>
      <family val="2"/>
    </font>
    <font>
      <sz val="10"/>
      <name val="Arial"/>
      <family val="2"/>
    </font>
    <font>
      <b/>
      <sz val="10"/>
      <name val="Arial"/>
      <family val="2"/>
    </font>
    <font>
      <sz val="10"/>
      <color rgb="FFFF0000"/>
      <name val="Arial"/>
      <family val="2"/>
    </font>
    <font>
      <b/>
      <sz val="10"/>
      <color rgb="FFFF0000"/>
      <name val="Arial"/>
      <family val="2"/>
    </font>
    <font>
      <strike/>
      <sz val="10"/>
      <color rgb="FFFF0000"/>
      <name val="Arial"/>
      <family val="2"/>
    </font>
    <font>
      <sz val="11"/>
      <name val="Calibri"/>
      <family val="2"/>
      <scheme val="minor"/>
    </font>
    <font>
      <sz val="10"/>
      <color rgb="FF0070C0"/>
      <name val="Arial"/>
      <family val="2"/>
    </font>
    <font>
      <sz val="8"/>
      <name val="Times New Roman"/>
      <family val="1"/>
    </font>
    <font>
      <sz val="11"/>
      <color rgb="FF9C0006"/>
      <name val="Calibri"/>
      <family val="2"/>
      <scheme val="minor"/>
    </font>
    <font>
      <strike/>
      <sz val="10"/>
      <name val="Arial"/>
      <family val="2"/>
    </font>
    <font>
      <sz val="12"/>
      <color rgb="FF006100"/>
      <name val="Calibri"/>
      <family val="2"/>
      <scheme val="minor"/>
    </font>
    <font>
      <sz val="12"/>
      <color rgb="FF9C5700"/>
      <name val="Calibri"/>
      <family val="2"/>
      <scheme val="minor"/>
    </font>
    <font>
      <sz val="11"/>
      <color rgb="FF000000"/>
      <name val="Calibri"/>
      <family val="2"/>
    </font>
    <font>
      <u/>
      <sz val="10"/>
      <name val="Arial"/>
      <family val="2"/>
    </font>
    <font>
      <sz val="12"/>
      <color rgb="FF9C0006"/>
      <name val="Calibri"/>
      <family val="2"/>
      <scheme val="minor"/>
    </font>
    <font>
      <b/>
      <sz val="26"/>
      <color rgb="FF000000"/>
      <name val="Arial"/>
      <family val="2"/>
    </font>
    <font>
      <sz val="12"/>
      <color rgb="FF006100"/>
      <name val="Calibri"/>
      <family val="2"/>
    </font>
    <font>
      <b/>
      <sz val="22"/>
      <name val="Arial"/>
      <family val="2"/>
    </font>
    <font>
      <b/>
      <sz val="12"/>
      <name val="Arial"/>
      <family val="2"/>
    </font>
    <font>
      <b/>
      <sz val="14"/>
      <name val="Arial"/>
      <family val="2"/>
    </font>
    <font>
      <b/>
      <sz val="10"/>
      <color rgb="FFFFFFFF"/>
      <name val="Arial"/>
      <family val="2"/>
    </font>
    <font>
      <sz val="10"/>
      <name val="Courier New"/>
      <family val="1"/>
    </font>
    <font>
      <sz val="14"/>
      <name val="Arial"/>
      <family val="2"/>
    </font>
    <font>
      <sz val="12"/>
      <name val="Arial"/>
      <family val="2"/>
    </font>
    <font>
      <sz val="12"/>
      <color rgb="FFFF0000"/>
      <name val="Arial"/>
      <family val="2"/>
    </font>
    <font>
      <sz val="11"/>
      <name val="Arial"/>
      <family val="2"/>
    </font>
    <font>
      <b/>
      <sz val="12"/>
      <color rgb="FFFF0000"/>
      <name val="Arial"/>
      <family val="2"/>
    </font>
    <font>
      <u/>
      <sz val="12"/>
      <color rgb="FF881798"/>
      <name val="Arial"/>
      <family val="2"/>
    </font>
    <font>
      <strike/>
      <sz val="12"/>
      <color rgb="FF881798"/>
      <name val="Arial"/>
      <family val="2"/>
    </font>
    <font>
      <sz val="8"/>
      <name val="Arial"/>
      <family val="2"/>
    </font>
    <font>
      <b/>
      <sz val="11.5"/>
      <name val="Arial"/>
      <family val="2"/>
    </font>
    <font>
      <b/>
      <sz val="11.5"/>
      <color rgb="FFFF0000"/>
      <name val="Arial"/>
      <family val="2"/>
    </font>
    <font>
      <sz val="8"/>
      <color theme="1"/>
      <name val="Calibri"/>
      <family val="2"/>
      <scheme val="minor"/>
    </font>
    <font>
      <sz val="8"/>
      <name val="Calibri"/>
      <family val="2"/>
      <scheme val="minor"/>
    </font>
    <font>
      <sz val="7"/>
      <name val="Calibri"/>
      <family val="2"/>
      <scheme val="minor"/>
    </font>
    <font>
      <b/>
      <sz val="8"/>
      <color rgb="FFFF0000"/>
      <name val="Calibri (Body)"/>
    </font>
    <font>
      <sz val="8"/>
      <name val="Calibri (Body)"/>
    </font>
    <font>
      <b/>
      <sz val="8"/>
      <color rgb="FFFF0000"/>
      <name val="Calibri"/>
      <family val="2"/>
      <scheme val="minor"/>
    </font>
    <font>
      <sz val="8"/>
      <color theme="0"/>
      <name val="Calibri"/>
      <family val="2"/>
      <scheme val="minor"/>
    </font>
    <font>
      <b/>
      <sz val="8"/>
      <color theme="0"/>
      <name val="Calibri"/>
      <family val="2"/>
      <scheme val="minor"/>
    </font>
    <font>
      <b/>
      <sz val="8"/>
      <color theme="7" tint="0.39997558519241921"/>
      <name val="Calibri"/>
      <family val="2"/>
      <scheme val="minor"/>
    </font>
    <font>
      <b/>
      <sz val="10"/>
      <color theme="0"/>
      <name val="Calibri"/>
      <family val="2"/>
      <scheme val="minor"/>
    </font>
    <font>
      <b/>
      <u/>
      <sz val="11"/>
      <color rgb="FFC00000"/>
      <name val="Calibri"/>
      <family val="2"/>
    </font>
    <font>
      <b/>
      <sz val="12"/>
      <color rgb="FF7030A0"/>
      <name val="Arial"/>
      <family val="2"/>
    </font>
    <font>
      <sz val="12"/>
      <color rgb="FF7030A0"/>
      <name val="Arial"/>
      <family val="2"/>
    </font>
    <font>
      <strike/>
      <sz val="12"/>
      <color rgb="FF7030A0"/>
      <name val="Arial"/>
      <family val="2"/>
    </font>
    <font>
      <b/>
      <sz val="12"/>
      <color rgb="FF000000"/>
      <name val="Calibri"/>
      <family val="2"/>
      <scheme val="minor"/>
    </font>
    <font>
      <sz val="12"/>
      <color rgb="FF000000"/>
      <name val="Calibri"/>
      <family val="2"/>
      <scheme val="minor"/>
    </font>
    <font>
      <sz val="10"/>
      <color rgb="FF000000"/>
      <name val="Calibri"/>
      <family val="2"/>
      <scheme val="minor"/>
    </font>
    <font>
      <sz val="14"/>
      <color rgb="FF000000"/>
      <name val="Arial"/>
      <family val="2"/>
    </font>
    <font>
      <sz val="12"/>
      <color rgb="FF000000"/>
      <name val="Arial"/>
      <family val="2"/>
    </font>
    <font>
      <b/>
      <sz val="7"/>
      <name val="Calibri"/>
      <family val="2"/>
    </font>
    <font>
      <b/>
      <sz val="7"/>
      <color rgb="FFFFFFFF"/>
      <name val="Calibri"/>
      <family val="2"/>
    </font>
    <font>
      <b/>
      <sz val="7"/>
      <name val="Arial"/>
      <family val="2"/>
    </font>
    <font>
      <b/>
      <sz val="7"/>
      <color rgb="FFFFFFFF"/>
      <name val="Arial"/>
      <family val="2"/>
    </font>
    <font>
      <sz val="7"/>
      <name val="Calibri"/>
      <family val="2"/>
    </font>
    <font>
      <sz val="7"/>
      <name val="Arial"/>
      <family val="2"/>
    </font>
    <font>
      <sz val="7"/>
      <color rgb="FF000000"/>
      <name val="Calibri"/>
      <family val="2"/>
    </font>
    <font>
      <sz val="6"/>
      <name val="Calibri"/>
      <family val="2"/>
    </font>
    <font>
      <sz val="6"/>
      <color rgb="FF000000"/>
      <name val="Calibri"/>
      <family val="2"/>
    </font>
    <font>
      <b/>
      <sz val="18"/>
      <color rgb="FF000000"/>
      <name val="Calibri"/>
      <family val="2"/>
      <scheme val="minor"/>
    </font>
    <font>
      <b/>
      <sz val="14"/>
      <color rgb="FF000000"/>
      <name val="Calibri"/>
      <family val="2"/>
      <scheme val="minor"/>
    </font>
    <font>
      <u/>
      <sz val="10"/>
      <color theme="10"/>
      <name val="Times New Roman"/>
      <family val="1"/>
    </font>
    <font>
      <b/>
      <sz val="11"/>
      <color rgb="FF000000"/>
      <name val="Calibri"/>
      <family val="2"/>
      <scheme val="minor"/>
    </font>
    <font>
      <sz val="11"/>
      <color rgb="FF000000"/>
      <name val="Calibri"/>
      <family val="2"/>
      <scheme val="minor"/>
    </font>
    <font>
      <b/>
      <sz val="11"/>
      <color rgb="FF2F5496"/>
      <name val="Calibri"/>
      <family val="2"/>
      <scheme val="minor"/>
    </font>
    <font>
      <u/>
      <sz val="11"/>
      <color theme="10"/>
      <name val="Calibri"/>
      <family val="2"/>
      <scheme val="minor"/>
    </font>
    <font>
      <sz val="11"/>
      <color rgb="FFFF0000"/>
      <name val="Calibri (Body)"/>
    </font>
    <font>
      <b/>
      <u/>
      <sz val="11"/>
      <color theme="10"/>
      <name val="Calibri"/>
      <family val="2"/>
      <scheme val="minor"/>
    </font>
    <font>
      <b/>
      <sz val="18"/>
      <color rgb="FFFF0000"/>
      <name val="Calibri"/>
      <family val="2"/>
      <scheme val="minor"/>
    </font>
    <font>
      <b/>
      <sz val="11"/>
      <color theme="9"/>
      <name val="Calibri (Body)"/>
    </font>
    <font>
      <b/>
      <sz val="11"/>
      <color theme="7" tint="0.39997558519241921"/>
      <name val="Calibri (Body)"/>
    </font>
    <font>
      <b/>
      <sz val="11"/>
      <color rgb="FF000000"/>
      <name val="Calibri (Body)"/>
    </font>
    <font>
      <b/>
      <sz val="16"/>
      <color rgb="FF000000"/>
      <name val="Arial"/>
      <family val="2"/>
    </font>
    <font>
      <b/>
      <sz val="14"/>
      <color theme="0"/>
      <name val="Arial"/>
      <family val="2"/>
    </font>
    <font>
      <b/>
      <sz val="14"/>
      <color rgb="FF000000"/>
      <name val="Arial"/>
      <family val="2"/>
    </font>
    <font>
      <sz val="11"/>
      <color rgb="FFFF0000"/>
      <name val="Calibri"/>
      <family val="2"/>
    </font>
    <font>
      <b/>
      <sz val="8"/>
      <name val="Calibri"/>
      <family val="2"/>
      <scheme val="minor"/>
    </font>
    <font>
      <sz val="8"/>
      <color rgb="FFFF0000"/>
      <name val="Calibri"/>
      <family val="2"/>
      <scheme val="minor"/>
    </font>
    <font>
      <sz val="11"/>
      <name val="Calibri"/>
      <family val="2"/>
    </font>
    <font>
      <strike/>
      <sz val="11"/>
      <color rgb="FFFF0000"/>
      <name val="Calibri"/>
      <family val="2"/>
    </font>
    <font>
      <sz val="11"/>
      <color rgb="FF9933FF"/>
      <name val="Calibri"/>
      <family val="2"/>
    </font>
    <font>
      <strike/>
      <sz val="11"/>
      <name val="Calibri"/>
      <family val="2"/>
    </font>
    <font>
      <b/>
      <sz val="11"/>
      <color theme="0"/>
      <name val="Calibri"/>
      <family val="2"/>
    </font>
    <font>
      <b/>
      <sz val="11"/>
      <name val="Calibri"/>
      <family val="2"/>
    </font>
    <font>
      <b/>
      <sz val="11"/>
      <color rgb="FFFF0000"/>
      <name val="Calibri"/>
      <family val="2"/>
    </font>
    <font>
      <b/>
      <strike/>
      <sz val="11"/>
      <name val="Calibri"/>
      <family val="2"/>
    </font>
    <font>
      <b/>
      <sz val="11"/>
      <color theme="0"/>
      <name val="Calibri"/>
      <family val="2"/>
      <scheme val="minor"/>
    </font>
    <font>
      <b/>
      <sz val="11"/>
      <color theme="1"/>
      <name val="Calibri"/>
      <family val="2"/>
      <scheme val="minor"/>
    </font>
    <font>
      <sz val="11"/>
      <color theme="1"/>
      <name val="Arial"/>
      <family val="2"/>
    </font>
    <font>
      <sz val="10"/>
      <color theme="1"/>
      <name val="Arial"/>
      <family val="2"/>
    </font>
    <font>
      <sz val="10"/>
      <color theme="1"/>
      <name val="Calibri"/>
      <family val="2"/>
      <scheme val="minor"/>
    </font>
    <font>
      <b/>
      <sz val="10"/>
      <color rgb="FF00B050"/>
      <name val="Arial"/>
      <family val="2"/>
    </font>
    <font>
      <b/>
      <sz val="11"/>
      <color rgb="FF00B050"/>
      <name val="Calibri"/>
      <family val="2"/>
    </font>
    <font>
      <sz val="10"/>
      <color rgb="FFFF0000"/>
      <name val="Times New Roman"/>
      <family val="1"/>
    </font>
    <font>
      <sz val="11"/>
      <color indexed="8"/>
      <name val="Calibri"/>
      <family val="2"/>
      <scheme val="minor"/>
    </font>
    <font>
      <b/>
      <sz val="11"/>
      <color indexed="9"/>
      <name val="Calibri"/>
      <family val="2"/>
    </font>
    <font>
      <sz val="15"/>
      <color theme="1"/>
      <name val="Arial"/>
      <family val="2"/>
    </font>
    <font>
      <sz val="11"/>
      <color rgb="FF0070C0"/>
      <name val="Calibri"/>
      <family val="2"/>
    </font>
    <font>
      <b/>
      <strike/>
      <sz val="11"/>
      <color theme="0"/>
      <name val="Calibri"/>
      <family val="2"/>
    </font>
    <font>
      <sz val="11"/>
      <color rgb="FFFF0000"/>
      <name val="Calibri"/>
      <family val="2"/>
      <scheme val="minor"/>
    </font>
    <font>
      <strike/>
      <sz val="11"/>
      <name val="Calibri"/>
      <family val="2"/>
      <scheme val="minor"/>
    </font>
    <font>
      <b/>
      <sz val="11"/>
      <name val="Calibri"/>
      <family val="2"/>
      <scheme val="minor"/>
    </font>
    <font>
      <b/>
      <strike/>
      <sz val="11"/>
      <color theme="0"/>
      <name val="Calibri"/>
      <family val="2"/>
      <scheme val="minor"/>
    </font>
    <font>
      <b/>
      <strike/>
      <sz val="11"/>
      <name val="Calibri"/>
      <family val="2"/>
      <scheme val="minor"/>
    </font>
    <font>
      <sz val="11"/>
      <color rgb="FF0070C0"/>
      <name val="Calibri"/>
      <family val="2"/>
      <scheme val="minor"/>
    </font>
    <font>
      <b/>
      <sz val="11"/>
      <color rgb="FFFF0000"/>
      <name val="Calibri"/>
      <family val="2"/>
      <scheme val="minor"/>
    </font>
    <font>
      <sz val="11"/>
      <color rgb="FF9C5700"/>
      <name val="Calibri"/>
      <family val="2"/>
      <scheme val="minor"/>
    </font>
    <font>
      <strike/>
      <sz val="11"/>
      <color rgb="FFFF0000"/>
      <name val="Calibri"/>
      <family val="2"/>
      <scheme val="minor"/>
    </font>
    <font>
      <sz val="11"/>
      <color rgb="FF9933FF"/>
      <name val="Calibri"/>
      <family val="2"/>
      <scheme val="minor"/>
    </font>
    <font>
      <strike/>
      <sz val="11"/>
      <color rgb="FF9933FF"/>
      <name val="Calibri"/>
      <family val="2"/>
      <scheme val="minor"/>
    </font>
    <font>
      <b/>
      <sz val="11"/>
      <color rgb="FF00B050"/>
      <name val="Calibri"/>
      <family val="2"/>
      <scheme val="minor"/>
    </font>
    <font>
      <u/>
      <sz val="10"/>
      <color theme="10"/>
      <name val="Arial"/>
      <family val="2"/>
    </font>
    <font>
      <b/>
      <sz val="10"/>
      <color theme="1"/>
      <name val="Arial"/>
      <family val="2"/>
    </font>
    <font>
      <u/>
      <sz val="10"/>
      <color theme="1"/>
      <name val="Arial"/>
      <family val="2"/>
    </font>
    <font>
      <sz val="11"/>
      <color theme="1"/>
      <name val="Calibri (Body)"/>
    </font>
    <font>
      <sz val="10"/>
      <color theme="1"/>
      <name val="Calibri (Body)"/>
    </font>
    <font>
      <b/>
      <sz val="11"/>
      <color theme="2"/>
      <name val="Calibri"/>
      <family val="2"/>
      <scheme val="minor"/>
    </font>
    <font>
      <strike/>
      <sz val="11"/>
      <color theme="1"/>
      <name val="Calibri"/>
      <family val="2"/>
      <scheme val="minor"/>
    </font>
    <font>
      <strike/>
      <sz val="10"/>
      <color theme="1"/>
      <name val="Calibri"/>
      <family val="2"/>
      <scheme val="minor"/>
    </font>
    <font>
      <sz val="10"/>
      <name val="Calibri"/>
      <family val="2"/>
      <scheme val="minor"/>
    </font>
    <font>
      <b/>
      <sz val="10"/>
      <color theme="1"/>
      <name val="Calibri"/>
      <family val="2"/>
      <scheme val="minor"/>
    </font>
  </fonts>
  <fills count="53">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CCFF"/>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rgb="FFFFC7CE"/>
      </patternFill>
    </fill>
    <fill>
      <patternFill patternType="solid">
        <fgColor theme="4" tint="0.39997558519241921"/>
        <bgColor indexed="64"/>
      </patternFill>
    </fill>
    <fill>
      <patternFill patternType="solid">
        <fgColor rgb="FFC6EFCE"/>
      </patternFill>
    </fill>
    <fill>
      <patternFill patternType="solid">
        <fgColor rgb="FFFFEB9C"/>
      </patternFill>
    </fill>
    <fill>
      <patternFill patternType="solid">
        <fgColor theme="7" tint="0.59999389629810485"/>
        <bgColor indexed="64"/>
      </patternFill>
    </fill>
    <fill>
      <patternFill patternType="solid">
        <fgColor rgb="FFD5E2BB"/>
      </patternFill>
    </fill>
    <fill>
      <patternFill patternType="solid">
        <fgColor rgb="FFEBEB9F"/>
      </patternFill>
    </fill>
    <fill>
      <patternFill patternType="solid">
        <fgColor rgb="FF4971AF"/>
      </patternFill>
    </fill>
    <fill>
      <patternFill patternType="solid">
        <fgColor rgb="FFD9D9D9"/>
      </patternFill>
    </fill>
    <fill>
      <patternFill patternType="solid">
        <fgColor rgb="FFC6EFCE"/>
        <bgColor rgb="FF000000"/>
      </patternFill>
    </fill>
    <fill>
      <patternFill patternType="solid">
        <fgColor theme="8" tint="0.79998168889431442"/>
        <bgColor rgb="FF000000"/>
      </patternFill>
    </fill>
    <fill>
      <patternFill patternType="solid">
        <fgColor theme="4" tint="0.79998168889431442"/>
        <bgColor indexed="64"/>
      </patternFill>
    </fill>
    <fill>
      <patternFill patternType="solid">
        <fgColor rgb="FFFFFFFF"/>
        <bgColor rgb="FF000000"/>
      </patternFill>
    </fill>
    <fill>
      <patternFill patternType="solid">
        <fgColor rgb="FFFCE4D6"/>
        <bgColor rgb="FF000000"/>
      </patternFill>
    </fill>
    <fill>
      <patternFill patternType="solid">
        <fgColor rgb="FF7030A0"/>
        <bgColor indexed="64"/>
      </patternFill>
    </fill>
    <fill>
      <patternFill patternType="solid">
        <fgColor rgb="FFC0000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1" tint="0.249977111117893"/>
        <bgColor indexed="64"/>
      </patternFill>
    </fill>
    <fill>
      <patternFill patternType="solid">
        <fgColor theme="4" tint="-0.249977111117893"/>
        <bgColor indexed="64"/>
      </patternFill>
    </fill>
    <fill>
      <patternFill patternType="solid">
        <fgColor theme="4"/>
        <bgColor indexed="64"/>
      </patternFill>
    </fill>
    <fill>
      <patternFill patternType="solid">
        <fgColor theme="5"/>
        <bgColor indexed="64"/>
      </patternFill>
    </fill>
    <fill>
      <patternFill patternType="solid">
        <fgColor theme="4" tint="-0.499984740745262"/>
        <bgColor indexed="64"/>
      </patternFill>
    </fill>
    <fill>
      <patternFill patternType="solid">
        <fgColor rgb="FFC5DFB4"/>
      </patternFill>
    </fill>
    <fill>
      <patternFill patternType="solid">
        <fgColor rgb="FFADAAAA"/>
      </patternFill>
    </fill>
    <fill>
      <patternFill patternType="solid">
        <fgColor rgb="FFDDEBF7"/>
      </patternFill>
    </fill>
    <fill>
      <patternFill patternType="solid">
        <fgColor rgb="FFFBE3D5"/>
      </patternFill>
    </fill>
    <fill>
      <patternFill patternType="solid">
        <fgColor rgb="FFF1F1F1"/>
      </patternFill>
    </fill>
    <fill>
      <patternFill patternType="solid">
        <fgColor theme="7" tint="0.79998168889431442"/>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C6E0B4"/>
        <bgColor rgb="FF000000"/>
      </patternFill>
    </fill>
    <fill>
      <patternFill patternType="solid">
        <fgColor theme="4" tint="0.59999389629810485"/>
        <bgColor indexed="64"/>
      </patternFill>
    </fill>
    <fill>
      <patternFill patternType="solid">
        <fgColor indexed="23"/>
      </patternFill>
    </fill>
    <fill>
      <patternFill patternType="solid">
        <fgColor rgb="FFFFC000"/>
        <bgColor indexed="64"/>
      </patternFill>
    </fill>
    <fill>
      <patternFill patternType="solid">
        <fgColor rgb="FF445169"/>
        <bgColor indexed="64"/>
      </patternFill>
    </fill>
    <fill>
      <patternFill patternType="solid">
        <fgColor rgb="FF445169"/>
        <bgColor rgb="FF000000"/>
      </patternFill>
    </fill>
  </fills>
  <borders count="8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medium">
        <color indexed="64"/>
      </left>
      <right style="medium">
        <color theme="3"/>
      </right>
      <top/>
      <bottom style="medium">
        <color theme="3"/>
      </bottom>
      <diagonal/>
    </border>
    <border>
      <left style="medium">
        <color theme="3"/>
      </left>
      <right style="medium">
        <color theme="3"/>
      </right>
      <top/>
      <bottom style="medium">
        <color theme="3"/>
      </bottom>
      <diagonal/>
    </border>
    <border>
      <left style="medium">
        <color indexed="64"/>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top/>
      <bottom style="medium">
        <color theme="3"/>
      </bottom>
      <diagonal/>
    </border>
    <border>
      <left style="medium">
        <color theme="3"/>
      </left>
      <right/>
      <top style="medium">
        <color theme="3"/>
      </top>
      <bottom style="medium">
        <color theme="3"/>
      </bottom>
      <diagonal/>
    </border>
    <border>
      <left/>
      <right style="medium">
        <color theme="3"/>
      </right>
      <top style="medium">
        <color theme="3"/>
      </top>
      <bottom/>
      <diagonal/>
    </border>
    <border>
      <left style="thin">
        <color indexed="64"/>
      </left>
      <right style="thin">
        <color indexed="64"/>
      </right>
      <top style="thin">
        <color indexed="64"/>
      </top>
      <bottom style="thin">
        <color indexed="64"/>
      </bottom>
      <diagonal/>
    </border>
    <border>
      <left style="medium">
        <color indexed="64"/>
      </left>
      <right style="medium">
        <color theme="3"/>
      </right>
      <top/>
      <bottom/>
      <diagonal/>
    </border>
    <border>
      <left/>
      <right/>
      <top style="medium">
        <color indexed="64"/>
      </top>
      <bottom/>
      <diagonal/>
    </border>
    <border>
      <left style="thin">
        <color theme="0"/>
      </left>
      <right style="thin">
        <color theme="0"/>
      </right>
      <top style="medium">
        <color indexed="64"/>
      </top>
      <bottom/>
      <diagonal/>
    </border>
    <border>
      <left style="medium">
        <color indexed="64"/>
      </left>
      <right/>
      <top style="medium">
        <color indexed="64"/>
      </top>
      <bottom style="medium">
        <color indexed="64"/>
      </bottom>
      <diagonal/>
    </border>
    <border>
      <left/>
      <right/>
      <top style="medium">
        <color theme="3"/>
      </top>
      <bottom style="medium">
        <color theme="3"/>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auto="1"/>
      </bottom>
      <diagonal/>
    </border>
    <border>
      <left style="thin">
        <color auto="1"/>
      </left>
      <right/>
      <top/>
      <bottom style="thin">
        <color auto="1"/>
      </bottom>
      <diagonal/>
    </border>
    <border>
      <left/>
      <right/>
      <top style="thin">
        <color indexed="64"/>
      </top>
      <bottom/>
      <diagonal/>
    </border>
    <border>
      <left style="thin">
        <color auto="1"/>
      </left>
      <right/>
      <top style="thin">
        <color auto="1"/>
      </top>
      <bottom/>
      <diagonal/>
    </border>
    <border>
      <left style="thin">
        <color rgb="FF000000"/>
      </left>
      <right style="thin">
        <color rgb="FF000000"/>
      </right>
      <top/>
      <bottom style="thin">
        <color rgb="FF000000"/>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theme="0"/>
      </left>
      <right/>
      <top style="medium">
        <color indexed="64"/>
      </top>
      <bottom/>
      <diagonal/>
    </border>
    <border>
      <left style="medium">
        <color indexed="64"/>
      </left>
      <right style="medium">
        <color theme="3"/>
      </right>
      <top style="medium">
        <color indexed="64"/>
      </top>
      <bottom/>
      <diagonal/>
    </border>
    <border>
      <left style="medium">
        <color theme="3"/>
      </left>
      <right style="medium">
        <color theme="3"/>
      </right>
      <top style="medium">
        <color indexed="64"/>
      </top>
      <bottom/>
      <diagonal/>
    </border>
    <border>
      <left style="medium">
        <color theme="3"/>
      </left>
      <right/>
      <top style="medium">
        <color indexed="64"/>
      </top>
      <bottom/>
      <diagonal/>
    </border>
    <border>
      <left/>
      <right style="medium">
        <color theme="3"/>
      </right>
      <top/>
      <bottom style="medium">
        <color theme="3"/>
      </bottom>
      <diagonal/>
    </border>
    <border>
      <left style="medium">
        <color theme="3"/>
      </left>
      <right/>
      <top style="medium">
        <color theme="3"/>
      </top>
      <bottom/>
      <diagonal/>
    </border>
    <border>
      <left style="medium">
        <color rgb="FF1F497D"/>
      </left>
      <right style="medium">
        <color theme="0"/>
      </right>
      <top style="medium">
        <color rgb="FF1F497D"/>
      </top>
      <bottom style="medium">
        <color rgb="FF1F497D"/>
      </bottom>
      <diagonal/>
    </border>
    <border>
      <left style="medium">
        <color theme="0"/>
      </left>
      <right style="thin">
        <color indexed="64"/>
      </right>
      <top style="medium">
        <color rgb="FF1F497D"/>
      </top>
      <bottom style="medium">
        <color rgb="FF1F497D"/>
      </bottom>
      <diagonal/>
    </border>
    <border>
      <left style="medium">
        <color rgb="FF1F497D"/>
      </left>
      <right style="medium">
        <color rgb="FF1F497D"/>
      </right>
      <top style="medium">
        <color rgb="FF1F497D"/>
      </top>
      <bottom style="medium">
        <color rgb="FF1F497D"/>
      </bottom>
      <diagonal/>
    </border>
    <border>
      <left style="medium">
        <color indexed="64"/>
      </left>
      <right style="medium">
        <color indexed="64"/>
      </right>
      <top style="medium">
        <color indexed="64"/>
      </top>
      <bottom style="medium">
        <color theme="3"/>
      </bottom>
      <diagonal/>
    </border>
    <border>
      <left style="medium">
        <color indexed="64"/>
      </left>
      <right style="medium">
        <color indexed="64"/>
      </right>
      <top style="medium">
        <color theme="3"/>
      </top>
      <bottom style="medium">
        <color theme="3"/>
      </bottom>
      <diagonal/>
    </border>
    <border>
      <left style="medium">
        <color indexed="64"/>
      </left>
      <right style="medium">
        <color indexed="64"/>
      </right>
      <top style="medium">
        <color theme="3"/>
      </top>
      <bottom style="medium">
        <color indexed="64"/>
      </bottom>
      <diagonal/>
    </border>
    <border>
      <left style="medium">
        <color indexed="64"/>
      </left>
      <right style="medium">
        <color indexed="64"/>
      </right>
      <top/>
      <bottom style="medium">
        <color theme="3"/>
      </bottom>
      <diagonal/>
    </border>
    <border>
      <left/>
      <right style="thin">
        <color theme="0"/>
      </right>
      <top style="medium">
        <color indexed="64"/>
      </top>
      <bottom/>
      <diagonal/>
    </border>
    <border>
      <left/>
      <right/>
      <top/>
      <bottom style="thin">
        <color theme="0"/>
      </bottom>
      <diagonal/>
    </border>
    <border>
      <left/>
      <right style="thin">
        <color theme="0"/>
      </right>
      <top/>
      <bottom style="thin">
        <color theme="0"/>
      </bottom>
      <diagonal/>
    </border>
    <border>
      <left style="medium">
        <color indexed="64"/>
      </left>
      <right/>
      <top style="medium">
        <color indexed="64"/>
      </top>
      <bottom style="medium">
        <color theme="3"/>
      </bottom>
      <diagonal/>
    </border>
    <border>
      <left style="medium">
        <color indexed="64"/>
      </left>
      <right/>
      <top style="medium">
        <color theme="3"/>
      </top>
      <bottom style="medium">
        <color theme="3"/>
      </bottom>
      <diagonal/>
    </border>
    <border>
      <left style="medium">
        <color indexed="64"/>
      </left>
      <right/>
      <top style="medium">
        <color theme="3"/>
      </top>
      <bottom style="medium">
        <color indexed="64"/>
      </bottom>
      <diagonal/>
    </border>
    <border>
      <left style="medium">
        <color indexed="64"/>
      </left>
      <right/>
      <top/>
      <bottom style="medium">
        <color theme="3"/>
      </bottom>
      <diagonal/>
    </border>
    <border>
      <left style="thin">
        <color theme="0"/>
      </left>
      <right/>
      <top/>
      <bottom/>
      <diagonal/>
    </border>
    <border>
      <left style="thin">
        <color theme="0"/>
      </left>
      <right/>
      <top style="medium">
        <color indexed="64"/>
      </top>
      <bottom style="medium">
        <color indexed="64"/>
      </bottom>
      <diagonal/>
    </border>
    <border>
      <left/>
      <right style="thin">
        <color theme="0"/>
      </right>
      <top style="medium">
        <color indexed="64"/>
      </top>
      <bottom style="medium">
        <color indexed="64"/>
      </bottom>
      <diagonal/>
    </border>
    <border>
      <left style="medium">
        <color indexed="64"/>
      </left>
      <right style="medium">
        <color theme="3"/>
      </right>
      <top style="medium">
        <color indexed="64"/>
      </top>
      <bottom style="medium">
        <color indexed="64"/>
      </bottom>
      <diagonal/>
    </border>
    <border>
      <left style="medium">
        <color theme="3"/>
      </left>
      <right style="medium">
        <color theme="3"/>
      </right>
      <top style="medium">
        <color indexed="64"/>
      </top>
      <bottom style="medium">
        <color indexed="64"/>
      </bottom>
      <diagonal/>
    </border>
    <border>
      <left style="medium">
        <color theme="3"/>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theme="1"/>
      </left>
      <right style="medium">
        <color theme="1"/>
      </right>
      <top style="medium">
        <color theme="1"/>
      </top>
      <bottom style="medium">
        <color theme="1"/>
      </bottom>
      <diagonal/>
    </border>
    <border>
      <left style="medium">
        <color indexed="64"/>
      </left>
      <right style="medium">
        <color theme="3"/>
      </right>
      <top style="medium">
        <color rgb="FF1F497D"/>
      </top>
      <bottom style="medium">
        <color theme="3"/>
      </bottom>
      <diagonal/>
    </border>
    <border>
      <left style="medium">
        <color theme="3"/>
      </left>
      <right style="medium">
        <color theme="3"/>
      </right>
      <top style="medium">
        <color rgb="FF1F497D"/>
      </top>
      <bottom style="medium">
        <color theme="3"/>
      </bottom>
      <diagonal/>
    </border>
    <border>
      <left style="medium">
        <color theme="3"/>
      </left>
      <right/>
      <top style="medium">
        <color rgb="FF1F497D"/>
      </top>
      <bottom style="medium">
        <color theme="3"/>
      </bottom>
      <diagonal/>
    </border>
    <border>
      <left style="medium">
        <color indexed="64"/>
      </left>
      <right style="medium">
        <color indexed="64"/>
      </right>
      <top style="medium">
        <color rgb="FF1F497D"/>
      </top>
      <bottom style="medium">
        <color indexed="64"/>
      </bottom>
      <diagonal/>
    </border>
    <border>
      <left style="medium">
        <color indexed="64"/>
      </left>
      <right style="medium">
        <color indexed="64"/>
      </right>
      <top style="medium">
        <color rgb="FF1F497D"/>
      </top>
      <bottom style="medium">
        <color theme="3"/>
      </bottom>
      <diagonal/>
    </border>
    <border>
      <left style="medium">
        <color indexed="64"/>
      </left>
      <right/>
      <top style="medium">
        <color rgb="FF1F497D"/>
      </top>
      <bottom style="medium">
        <color theme="3"/>
      </bottom>
      <diagonal/>
    </border>
    <border>
      <left style="medium">
        <color theme="1"/>
      </left>
      <right/>
      <top style="medium">
        <color theme="1"/>
      </top>
      <bottom style="medium">
        <color theme="1"/>
      </bottom>
      <diagonal/>
    </border>
    <border>
      <left/>
      <right/>
      <top style="medium">
        <color indexed="64"/>
      </top>
      <bottom style="medium">
        <color indexed="64"/>
      </bottom>
      <diagonal/>
    </border>
  </borders>
  <cellStyleXfs count="19">
    <xf numFmtId="0" fontId="0" fillId="0" borderId="0"/>
    <xf numFmtId="0" fontId="8" fillId="0" borderId="0"/>
    <xf numFmtId="0" fontId="9" fillId="0" borderId="0"/>
    <xf numFmtId="9" fontId="9" fillId="0" borderId="0" applyFont="0" applyFill="0" applyBorder="0" applyAlignment="0" applyProtection="0"/>
    <xf numFmtId="0" fontId="20" fillId="12"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6" fillId="0" borderId="0"/>
    <xf numFmtId="0" fontId="9" fillId="0" borderId="0"/>
    <xf numFmtId="0" fontId="26" fillId="12" borderId="0" applyNumberFormat="0" applyBorder="0" applyAlignment="0" applyProtection="0"/>
    <xf numFmtId="0" fontId="5" fillId="0" borderId="0"/>
    <xf numFmtId="0" fontId="74" fillId="0" borderId="0" applyNumberFormat="0" applyFill="0" applyBorder="0" applyAlignment="0" applyProtection="0"/>
    <xf numFmtId="0" fontId="4" fillId="0" borderId="0"/>
    <xf numFmtId="0" fontId="78" fillId="0" borderId="0" applyNumberFormat="0" applyFill="0" applyBorder="0" applyAlignment="0" applyProtection="0"/>
    <xf numFmtId="0" fontId="3" fillId="0" borderId="0"/>
    <xf numFmtId="0" fontId="5" fillId="0" borderId="0"/>
    <xf numFmtId="0" fontId="2" fillId="0" borderId="0"/>
    <xf numFmtId="0" fontId="107" fillId="0" borderId="0"/>
    <xf numFmtId="0" fontId="1" fillId="0" borderId="0"/>
  </cellStyleXfs>
  <cellXfs count="824">
    <xf numFmtId="0" fontId="0" fillId="0" borderId="0" xfId="0"/>
    <xf numFmtId="0" fontId="0" fillId="2" borderId="0" xfId="0" applyFill="1" applyAlignment="1">
      <alignment horizontal="left" vertical="top"/>
    </xf>
    <xf numFmtId="0" fontId="10" fillId="3" borderId="3" xfId="2" applyFont="1" applyFill="1" applyBorder="1" applyAlignment="1">
      <alignment horizontal="center" vertical="center" wrapText="1"/>
    </xf>
    <xf numFmtId="0" fontId="7" fillId="0" borderId="0" xfId="2" applyFont="1" applyAlignment="1">
      <alignment horizontal="left" vertical="top"/>
    </xf>
    <xf numFmtId="0" fontId="12" fillId="0" borderId="1" xfId="2" applyFont="1" applyBorder="1" applyAlignment="1">
      <alignment horizontal="center" vertical="center" wrapText="1"/>
    </xf>
    <xf numFmtId="0" fontId="7" fillId="0" borderId="0" xfId="2" applyFont="1" applyAlignment="1">
      <alignment horizontal="center" vertical="top"/>
    </xf>
    <xf numFmtId="0" fontId="12" fillId="0" borderId="1" xfId="0" applyFont="1" applyBorder="1" applyAlignment="1">
      <alignment horizontal="left" vertical="top" wrapText="1"/>
    </xf>
    <xf numFmtId="0" fontId="7" fillId="0" borderId="0" xfId="0" applyFont="1" applyAlignment="1">
      <alignment horizontal="center" vertical="top"/>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1" fillId="0" borderId="0" xfId="0" applyFont="1" applyAlignment="1">
      <alignment horizontal="center" vertical="center"/>
    </xf>
    <xf numFmtId="0" fontId="12" fillId="0" borderId="4" xfId="0" applyFont="1" applyBorder="1" applyAlignment="1">
      <alignment horizontal="center" vertical="top" wrapText="1"/>
    </xf>
    <xf numFmtId="0" fontId="12" fillId="0" borderId="4" xfId="0" applyFont="1" applyBorder="1" applyAlignment="1">
      <alignment horizontal="left" vertical="top" wrapText="1"/>
    </xf>
    <xf numFmtId="0" fontId="11" fillId="0" borderId="5" xfId="0" applyFont="1" applyBorder="1" applyAlignment="1">
      <alignment horizontal="center" vertical="center" wrapText="1"/>
    </xf>
    <xf numFmtId="0" fontId="7" fillId="0" borderId="0" xfId="0" applyFont="1" applyAlignment="1">
      <alignment horizontal="left" vertical="top"/>
    </xf>
    <xf numFmtId="0" fontId="12" fillId="0" borderId="7" xfId="0" applyFont="1" applyBorder="1" applyAlignment="1">
      <alignment horizontal="left" vertical="top" wrapText="1"/>
    </xf>
    <xf numFmtId="0" fontId="12" fillId="0" borderId="6" xfId="0" applyFont="1" applyBorder="1" applyAlignment="1">
      <alignment horizontal="center" vertical="top" wrapText="1"/>
    </xf>
    <xf numFmtId="0" fontId="12" fillId="0" borderId="7" xfId="0" applyFont="1" applyBorder="1" applyAlignment="1">
      <alignment horizontal="center" vertical="top" wrapText="1"/>
    </xf>
    <xf numFmtId="0" fontId="12" fillId="0" borderId="6" xfId="0" applyFont="1" applyBorder="1" applyAlignment="1">
      <alignment horizontal="left" vertical="top" wrapText="1"/>
    </xf>
    <xf numFmtId="0" fontId="13" fillId="0" borderId="0" xfId="0" applyFont="1" applyAlignment="1">
      <alignment horizontal="center" vertical="center"/>
    </xf>
    <xf numFmtId="0" fontId="12" fillId="0" borderId="0" xfId="0" applyFont="1" applyAlignment="1">
      <alignment horizontal="center" vertical="center"/>
    </xf>
    <xf numFmtId="0" fontId="7" fillId="0" borderId="0" xfId="0" applyFont="1" applyAlignment="1">
      <alignment horizontal="center" vertical="top" wrapText="1"/>
    </xf>
    <xf numFmtId="0" fontId="7" fillId="0" borderId="0" xfId="0" applyFont="1" applyAlignment="1">
      <alignment horizontal="left" vertical="top" wrapText="1"/>
    </xf>
    <xf numFmtId="0" fontId="12" fillId="0" borderId="8" xfId="0" applyFont="1" applyBorder="1" applyAlignment="1">
      <alignment horizontal="left" vertical="top" wrapText="1"/>
    </xf>
    <xf numFmtId="0" fontId="14" fillId="0" borderId="0" xfId="2" applyFont="1" applyAlignment="1">
      <alignment horizontal="left" vertical="top"/>
    </xf>
    <xf numFmtId="0" fontId="12" fillId="0" borderId="13" xfId="0" applyFont="1" applyBorder="1" applyAlignment="1">
      <alignment horizontal="left" vertical="top" wrapText="1"/>
    </xf>
    <xf numFmtId="0" fontId="14" fillId="0" borderId="5" xfId="0" applyFont="1" applyBorder="1" applyAlignment="1">
      <alignment horizontal="left" vertical="top" wrapText="1"/>
    </xf>
    <xf numFmtId="0" fontId="14" fillId="0" borderId="7" xfId="0" applyFont="1" applyBorder="1" applyAlignment="1">
      <alignment horizontal="left" vertical="top" wrapText="1"/>
    </xf>
    <xf numFmtId="0" fontId="10" fillId="3" borderId="14" xfId="2" applyFont="1" applyFill="1" applyBorder="1" applyAlignment="1">
      <alignment horizontal="center" vertical="center" wrapText="1"/>
    </xf>
    <xf numFmtId="0" fontId="10" fillId="3" borderId="15" xfId="2" applyFont="1" applyFill="1" applyBorder="1" applyAlignment="1">
      <alignment horizontal="center" vertical="center" wrapText="1"/>
    </xf>
    <xf numFmtId="0" fontId="7" fillId="0" borderId="7" xfId="0" applyFont="1" applyBorder="1" applyAlignment="1">
      <alignment horizontal="center" vertical="top"/>
    </xf>
    <xf numFmtId="0" fontId="14" fillId="0" borderId="1" xfId="0" applyFont="1" applyBorder="1" applyAlignment="1">
      <alignment horizontal="left" vertical="top" wrapText="1"/>
    </xf>
    <xf numFmtId="0" fontId="14" fillId="0" borderId="6" xfId="0" applyFont="1" applyBorder="1" applyAlignment="1">
      <alignment horizontal="center" vertical="top" wrapText="1"/>
    </xf>
    <xf numFmtId="0" fontId="15" fillId="0" borderId="5" xfId="0" applyFont="1" applyBorder="1" applyAlignment="1">
      <alignment horizontal="center" vertical="center" wrapText="1"/>
    </xf>
    <xf numFmtId="0" fontId="14" fillId="0" borderId="6" xfId="0" applyFont="1" applyBorder="1" applyAlignment="1">
      <alignment horizontal="left" vertical="top" wrapText="1"/>
    </xf>
    <xf numFmtId="0" fontId="14" fillId="0" borderId="0" xfId="0" applyFont="1" applyAlignment="1">
      <alignment horizontal="left" vertical="top"/>
    </xf>
    <xf numFmtId="0" fontId="14" fillId="0" borderId="6" xfId="0" applyFont="1" applyBorder="1" applyAlignment="1">
      <alignment horizontal="center" vertical="center" wrapText="1"/>
    </xf>
    <xf numFmtId="0" fontId="11" fillId="0" borderId="9" xfId="0" applyFont="1" applyBorder="1" applyAlignment="1">
      <alignment horizontal="center" vertical="center" wrapText="1"/>
    </xf>
    <xf numFmtId="0" fontId="11" fillId="4"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0" fillId="5" borderId="15" xfId="2" applyFont="1" applyFill="1" applyBorder="1" applyAlignment="1">
      <alignment horizontal="center" vertical="center" wrapText="1"/>
    </xf>
    <xf numFmtId="0" fontId="11" fillId="7" borderId="5" xfId="0" applyFont="1" applyFill="1" applyBorder="1" applyAlignment="1">
      <alignment horizontal="center" vertical="center" wrapText="1"/>
    </xf>
    <xf numFmtId="0" fontId="13" fillId="0" borderId="5" xfId="0" applyFont="1" applyBorder="1" applyAlignment="1">
      <alignment horizontal="center" vertical="center" wrapText="1"/>
    </xf>
    <xf numFmtId="0" fontId="15" fillId="7" borderId="5" xfId="0" applyFont="1" applyFill="1" applyBorder="1" applyAlignment="1">
      <alignment horizontal="center" vertical="center" wrapText="1"/>
    </xf>
    <xf numFmtId="0" fontId="15" fillId="6" borderId="5" xfId="0" applyFont="1" applyFill="1" applyBorder="1" applyAlignment="1">
      <alignment horizontal="center" vertical="center" wrapText="1"/>
    </xf>
    <xf numFmtId="0" fontId="14" fillId="0" borderId="0" xfId="0" applyFont="1" applyAlignment="1">
      <alignment horizontal="center" vertical="top" wrapText="1"/>
    </xf>
    <xf numFmtId="0" fontId="14" fillId="0" borderId="0" xfId="0" applyFont="1" applyAlignment="1">
      <alignment horizontal="center" vertical="top"/>
    </xf>
    <xf numFmtId="0" fontId="14" fillId="0" borderId="0" xfId="2" applyFont="1" applyAlignment="1">
      <alignment horizontal="center" vertical="top"/>
    </xf>
    <xf numFmtId="9" fontId="14" fillId="0" borderId="0" xfId="3" applyFont="1" applyAlignment="1">
      <alignment horizontal="center" vertical="top"/>
    </xf>
    <xf numFmtId="0" fontId="11" fillId="8" borderId="5"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0" borderId="4" xfId="0" applyFont="1" applyBorder="1" applyAlignment="1">
      <alignment horizontal="center" vertical="top" wrapText="1"/>
    </xf>
    <xf numFmtId="0" fontId="14" fillId="0" borderId="4" xfId="0" applyFont="1" applyBorder="1" applyAlignment="1">
      <alignment horizontal="left" vertical="top" wrapText="1"/>
    </xf>
    <xf numFmtId="0" fontId="11" fillId="4" borderId="18" xfId="0" applyFont="1" applyFill="1" applyBorder="1" applyAlignment="1">
      <alignment horizontal="center" vertical="center" wrapText="1"/>
    </xf>
    <xf numFmtId="0" fontId="11" fillId="4" borderId="0" xfId="0" applyFont="1" applyFill="1" applyAlignment="1">
      <alignment horizontal="center" vertical="center" wrapText="1"/>
    </xf>
    <xf numFmtId="0" fontId="15" fillId="9" borderId="5" xfId="0" applyFont="1" applyFill="1" applyBorder="1" applyAlignment="1">
      <alignment horizontal="center" vertical="center" wrapText="1"/>
    </xf>
    <xf numFmtId="0" fontId="14" fillId="9" borderId="1"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15" fillId="9" borderId="9" xfId="0" applyFont="1" applyFill="1" applyBorder="1" applyAlignment="1">
      <alignment horizontal="center" vertical="center" wrapText="1"/>
    </xf>
    <xf numFmtId="0" fontId="11" fillId="10" borderId="9" xfId="0" applyFont="1" applyFill="1" applyBorder="1" applyAlignment="1">
      <alignment horizontal="center" vertical="center" wrapText="1"/>
    </xf>
    <xf numFmtId="0" fontId="12" fillId="7" borderId="5" xfId="0" applyFont="1" applyFill="1" applyBorder="1" applyAlignment="1">
      <alignment horizontal="left" vertical="top" wrapText="1"/>
    </xf>
    <xf numFmtId="0" fontId="12" fillId="0" borderId="5" xfId="0" applyFont="1" applyBorder="1" applyAlignment="1">
      <alignment horizontal="left" vertical="top" wrapText="1"/>
    </xf>
    <xf numFmtId="0" fontId="15" fillId="7" borderId="9" xfId="0" applyFont="1" applyFill="1" applyBorder="1" applyAlignment="1">
      <alignment horizontal="center" vertical="center" wrapText="1"/>
    </xf>
    <xf numFmtId="0" fontId="10" fillId="3" borderId="1" xfId="2" applyFont="1" applyFill="1" applyBorder="1" applyAlignment="1">
      <alignment horizontal="center" vertical="center" wrapText="1"/>
    </xf>
    <xf numFmtId="0" fontId="13" fillId="0" borderId="1" xfId="2" applyFont="1" applyBorder="1" applyAlignment="1">
      <alignment horizontal="center" vertical="center" wrapText="1"/>
    </xf>
    <xf numFmtId="0" fontId="14" fillId="0" borderId="1" xfId="0" applyFont="1" applyBorder="1" applyAlignment="1">
      <alignment horizontal="center" vertical="top" wrapText="1"/>
    </xf>
    <xf numFmtId="0" fontId="24" fillId="2" borderId="0" xfId="0" applyFont="1" applyFill="1" applyAlignment="1">
      <alignment horizontal="center" vertical="center"/>
    </xf>
    <xf numFmtId="0" fontId="10" fillId="3" borderId="21" xfId="2" applyFont="1" applyFill="1" applyBorder="1" applyAlignment="1">
      <alignment horizontal="center" vertical="center" wrapText="1"/>
    </xf>
    <xf numFmtId="0" fontId="10" fillId="3" borderId="22" xfId="2" applyFont="1" applyFill="1" applyBorder="1" applyAlignment="1">
      <alignment horizontal="center" vertical="center" wrapText="1"/>
    </xf>
    <xf numFmtId="0" fontId="10" fillId="3" borderId="23" xfId="2" applyFont="1" applyFill="1" applyBorder="1" applyAlignment="1">
      <alignment horizontal="center" vertical="center" wrapText="1"/>
    </xf>
    <xf numFmtId="0" fontId="13" fillId="0" borderId="0" xfId="7" applyFont="1"/>
    <xf numFmtId="0" fontId="12" fillId="0" borderId="0" xfId="7" applyFont="1"/>
    <xf numFmtId="0" fontId="12" fillId="0" borderId="20" xfId="2" applyFont="1" applyBorder="1" applyAlignment="1">
      <alignment horizontal="center" vertical="center" wrapText="1"/>
    </xf>
    <xf numFmtId="0" fontId="0" fillId="0" borderId="0" xfId="8" applyFont="1" applyAlignment="1">
      <alignment horizontal="left" vertical="top"/>
    </xf>
    <xf numFmtId="0" fontId="7" fillId="0" borderId="12" xfId="8" applyFont="1" applyBorder="1" applyAlignment="1">
      <alignment horizontal="left" vertical="top" wrapText="1"/>
    </xf>
    <xf numFmtId="0" fontId="13" fillId="18" borderId="26" xfId="8" applyFont="1" applyFill="1" applyBorder="1" applyAlignment="1">
      <alignment horizontal="left" vertical="top" wrapText="1" indent="8"/>
    </xf>
    <xf numFmtId="0" fontId="13" fillId="19" borderId="24" xfId="8" applyFont="1" applyFill="1" applyBorder="1" applyAlignment="1">
      <alignment horizontal="left" vertical="top" wrapText="1" indent="2"/>
    </xf>
    <xf numFmtId="0" fontId="27" fillId="0" borderId="12" xfId="8" applyFont="1" applyBorder="1" applyAlignment="1">
      <alignment horizontal="center" vertical="top" wrapText="1"/>
    </xf>
    <xf numFmtId="0" fontId="7" fillId="0" borderId="0" xfId="8" applyFont="1" applyAlignment="1">
      <alignment horizontal="left" vertical="top"/>
    </xf>
    <xf numFmtId="1" fontId="11" fillId="0" borderId="26" xfId="8" applyNumberFormat="1" applyFont="1" applyBorder="1" applyAlignment="1">
      <alignment horizontal="left" vertical="top" shrinkToFit="1"/>
    </xf>
    <xf numFmtId="0" fontId="0" fillId="0" borderId="0" xfId="8" applyFont="1"/>
    <xf numFmtId="0" fontId="12" fillId="0" borderId="26" xfId="8" applyFont="1" applyBorder="1" applyAlignment="1">
      <alignment horizontal="left" vertical="top" wrapText="1"/>
    </xf>
    <xf numFmtId="0" fontId="12" fillId="0" borderId="24" xfId="8" applyFont="1" applyBorder="1" applyAlignment="1">
      <alignment horizontal="left" vertical="top" wrapText="1"/>
    </xf>
    <xf numFmtId="0" fontId="22" fillId="14" borderId="12" xfId="5" applyBorder="1" applyAlignment="1">
      <alignment horizontal="left" vertical="top" wrapText="1"/>
    </xf>
    <xf numFmtId="1" fontId="11" fillId="0" borderId="26" xfId="8" applyNumberFormat="1" applyFont="1" applyBorder="1" applyAlignment="1">
      <alignment horizontal="left" vertical="center" shrinkToFit="1"/>
    </xf>
    <xf numFmtId="0" fontId="12" fillId="0" borderId="24" xfId="8" applyFont="1" applyBorder="1" applyAlignment="1">
      <alignment horizontal="left" vertical="center" wrapText="1"/>
    </xf>
    <xf numFmtId="0" fontId="12" fillId="0" borderId="26" xfId="8" applyFont="1" applyBorder="1" applyAlignment="1">
      <alignment horizontal="left" vertical="center" wrapText="1"/>
    </xf>
    <xf numFmtId="0" fontId="23" fillId="15" borderId="12" xfId="6" applyBorder="1" applyAlignment="1">
      <alignment horizontal="left" vertical="top" wrapText="1"/>
    </xf>
    <xf numFmtId="0" fontId="0" fillId="0" borderId="26" xfId="8" applyFont="1" applyBorder="1" applyAlignment="1">
      <alignment horizontal="left" vertical="top" wrapText="1"/>
    </xf>
    <xf numFmtId="0" fontId="7" fillId="0" borderId="26" xfId="8" applyFont="1" applyBorder="1" applyAlignment="1">
      <alignment horizontal="left" vertical="top" wrapText="1"/>
    </xf>
    <xf numFmtId="0" fontId="0" fillId="0" borderId="26" xfId="8" applyFont="1" applyBorder="1" applyAlignment="1">
      <alignment horizontal="left" vertical="center" wrapText="1"/>
    </xf>
    <xf numFmtId="0" fontId="0" fillId="0" borderId="24" xfId="8" applyFont="1" applyBorder="1" applyAlignment="1">
      <alignment horizontal="left" vertical="center" wrapText="1"/>
    </xf>
    <xf numFmtId="0" fontId="14" fillId="0" borderId="26" xfId="8" applyFont="1" applyBorder="1" applyAlignment="1">
      <alignment horizontal="left" vertical="top" wrapText="1"/>
    </xf>
    <xf numFmtId="0" fontId="26" fillId="12" borderId="12" xfId="9" applyBorder="1" applyAlignment="1">
      <alignment horizontal="left" vertical="top" wrapText="1"/>
    </xf>
    <xf numFmtId="0" fontId="0" fillId="0" borderId="24" xfId="8" applyFont="1" applyBorder="1" applyAlignment="1">
      <alignment horizontal="left" vertical="top" wrapText="1"/>
    </xf>
    <xf numFmtId="1" fontId="11" fillId="0" borderId="28" xfId="8" applyNumberFormat="1" applyFont="1" applyBorder="1" applyAlignment="1">
      <alignment horizontal="center" vertical="center" shrinkToFit="1"/>
    </xf>
    <xf numFmtId="0" fontId="28" fillId="21" borderId="12" xfId="8" applyFont="1" applyFill="1" applyBorder="1" applyAlignment="1">
      <alignment horizontal="left" vertical="top" wrapText="1"/>
    </xf>
    <xf numFmtId="0" fontId="0" fillId="0" borderId="28" xfId="8" applyFont="1" applyBorder="1" applyAlignment="1">
      <alignment horizontal="left" vertical="center" wrapText="1"/>
    </xf>
    <xf numFmtId="0" fontId="12" fillId="0" borderId="28" xfId="8" applyFont="1" applyBorder="1" applyAlignment="1">
      <alignment horizontal="left" vertical="top" wrapText="1"/>
    </xf>
    <xf numFmtId="0" fontId="0" fillId="0" borderId="29" xfId="8" applyFont="1" applyBorder="1" applyAlignment="1">
      <alignment horizontal="left" vertical="center" wrapText="1"/>
    </xf>
    <xf numFmtId="1" fontId="11" fillId="0" borderId="30" xfId="8" applyNumberFormat="1" applyFont="1" applyBorder="1" applyAlignment="1">
      <alignment horizontal="left" vertical="center" shrinkToFit="1"/>
    </xf>
    <xf numFmtId="0" fontId="12" fillId="0" borderId="30" xfId="8" applyFont="1" applyBorder="1" applyAlignment="1">
      <alignment horizontal="left" vertical="top" wrapText="1" indent="2"/>
    </xf>
    <xf numFmtId="0" fontId="12" fillId="0" borderId="30" xfId="8" applyFont="1" applyBorder="1" applyAlignment="1">
      <alignment horizontal="left" vertical="center" wrapText="1"/>
    </xf>
    <xf numFmtId="0" fontId="12" fillId="0" borderId="31" xfId="8" applyFont="1" applyBorder="1" applyAlignment="1">
      <alignment horizontal="left" vertical="center" wrapText="1"/>
    </xf>
    <xf numFmtId="0" fontId="31" fillId="0" borderId="0" xfId="0" applyFont="1" applyAlignment="1">
      <alignment horizontal="left" vertical="center" wrapText="1" indent="1"/>
    </xf>
    <xf numFmtId="0" fontId="36" fillId="0" borderId="0" xfId="0" applyFont="1" applyAlignment="1">
      <alignment horizontal="left" vertical="center" wrapText="1"/>
    </xf>
    <xf numFmtId="0" fontId="37" fillId="0" borderId="0" xfId="0" applyFont="1" applyAlignment="1">
      <alignment horizontal="left" vertical="center" wrapText="1" indent="1"/>
    </xf>
    <xf numFmtId="0" fontId="31" fillId="0" borderId="0" xfId="0" applyFont="1" applyAlignment="1">
      <alignment horizontal="left" vertical="center" wrapText="1"/>
    </xf>
    <xf numFmtId="0" fontId="30" fillId="0" borderId="0" xfId="0" applyFont="1" applyAlignment="1">
      <alignment horizontal="left" vertical="center" wrapText="1"/>
    </xf>
    <xf numFmtId="0" fontId="13" fillId="0" borderId="0" xfId="0" applyFont="1" applyAlignment="1">
      <alignment horizontal="left" vertical="center" wrapText="1"/>
    </xf>
    <xf numFmtId="0" fontId="36" fillId="0" borderId="0" xfId="0" applyFont="1" applyAlignment="1">
      <alignment horizontal="left" vertical="center" wrapText="1" indent="6"/>
    </xf>
    <xf numFmtId="0" fontId="41" fillId="0" borderId="0" xfId="0" applyFont="1" applyAlignment="1">
      <alignment horizontal="left" vertical="center" wrapText="1"/>
    </xf>
    <xf numFmtId="0" fontId="42" fillId="0" borderId="0" xfId="0" applyFont="1" applyAlignment="1">
      <alignment horizontal="left" vertical="center" wrapText="1"/>
    </xf>
    <xf numFmtId="0" fontId="35" fillId="0" borderId="0" xfId="0" applyFont="1" applyAlignment="1">
      <alignment horizontal="left" vertical="center" wrapText="1"/>
    </xf>
    <xf numFmtId="0" fontId="36" fillId="0" borderId="0" xfId="0" applyFont="1" applyAlignment="1">
      <alignment horizontal="left" vertical="center" wrapText="1" indent="3"/>
    </xf>
    <xf numFmtId="0" fontId="43" fillId="0" borderId="0" xfId="0" applyFont="1" applyAlignment="1">
      <alignment horizontal="left" vertical="center" wrapText="1" indent="3"/>
    </xf>
    <xf numFmtId="0" fontId="36" fillId="0" borderId="0" xfId="0" applyFont="1" applyAlignment="1">
      <alignment horizontal="left" vertical="center" wrapText="1" indent="5"/>
    </xf>
    <xf numFmtId="49" fontId="44" fillId="2" borderId="0" xfId="10" applyNumberFormat="1" applyFont="1" applyFill="1" applyAlignment="1">
      <alignment horizontal="center" vertical="center" wrapText="1"/>
    </xf>
    <xf numFmtId="49" fontId="45" fillId="2" borderId="0" xfId="10" applyNumberFormat="1" applyFont="1" applyFill="1" applyAlignment="1">
      <alignment horizontal="left" vertical="center" wrapText="1"/>
    </xf>
    <xf numFmtId="49" fontId="45" fillId="2" borderId="0" xfId="10" applyNumberFormat="1" applyFont="1" applyFill="1" applyAlignment="1">
      <alignment horizontal="center" vertical="center" wrapText="1"/>
    </xf>
    <xf numFmtId="49" fontId="44" fillId="2" borderId="12" xfId="10" applyNumberFormat="1" applyFont="1" applyFill="1" applyBorder="1" applyAlignment="1">
      <alignment horizontal="center" vertical="center" wrapText="1"/>
    </xf>
    <xf numFmtId="49" fontId="45" fillId="2" borderId="12" xfId="10" applyNumberFormat="1" applyFont="1" applyFill="1" applyBorder="1" applyAlignment="1">
      <alignment horizontal="center" vertical="center" wrapText="1"/>
    </xf>
    <xf numFmtId="1" fontId="45" fillId="2" borderId="12" xfId="10" applyNumberFormat="1" applyFont="1" applyFill="1" applyBorder="1" applyAlignment="1">
      <alignment horizontal="center" vertical="center" wrapText="1"/>
    </xf>
    <xf numFmtId="49" fontId="45" fillId="2" borderId="12" xfId="10" applyNumberFormat="1" applyFont="1" applyFill="1" applyBorder="1" applyAlignment="1">
      <alignment horizontal="left" vertical="center" wrapText="1"/>
    </xf>
    <xf numFmtId="49" fontId="44" fillId="2" borderId="32" xfId="10" applyNumberFormat="1" applyFont="1" applyFill="1" applyBorder="1" applyAlignment="1">
      <alignment horizontal="center" vertical="center" wrapText="1"/>
    </xf>
    <xf numFmtId="49" fontId="45" fillId="22" borderId="33" xfId="10" applyNumberFormat="1" applyFont="1" applyFill="1" applyBorder="1" applyAlignment="1">
      <alignment horizontal="center" vertical="center" wrapText="1"/>
    </xf>
    <xf numFmtId="49" fontId="45" fillId="22" borderId="33" xfId="10" applyNumberFormat="1" applyFont="1" applyFill="1" applyBorder="1" applyAlignment="1">
      <alignment horizontal="left" vertical="center" wrapText="1"/>
    </xf>
    <xf numFmtId="49" fontId="45" fillId="9" borderId="34" xfId="10" applyNumberFormat="1" applyFont="1" applyFill="1" applyBorder="1" applyAlignment="1">
      <alignment horizontal="center" vertical="center" wrapText="1"/>
    </xf>
    <xf numFmtId="49" fontId="45" fillId="10" borderId="33" xfId="10" applyNumberFormat="1" applyFont="1" applyFill="1" applyBorder="1" applyAlignment="1">
      <alignment horizontal="center" vertical="center" wrapText="1"/>
    </xf>
    <xf numFmtId="49" fontId="44" fillId="10" borderId="34" xfId="10" applyNumberFormat="1" applyFont="1" applyFill="1" applyBorder="1" applyAlignment="1">
      <alignment horizontal="center" vertical="center" wrapText="1"/>
    </xf>
    <xf numFmtId="0" fontId="44" fillId="2" borderId="0" xfId="10" applyFont="1" applyFill="1" applyAlignment="1">
      <alignment horizontal="center" vertical="center" wrapText="1"/>
    </xf>
    <xf numFmtId="49" fontId="45" fillId="10" borderId="0" xfId="10" applyNumberFormat="1" applyFont="1" applyFill="1" applyAlignment="1">
      <alignment horizontal="center" vertical="center" wrapText="1"/>
    </xf>
    <xf numFmtId="49" fontId="44" fillId="10" borderId="35" xfId="10" applyNumberFormat="1" applyFont="1" applyFill="1" applyBorder="1" applyAlignment="1">
      <alignment horizontal="center" vertical="center" wrapText="1"/>
    </xf>
    <xf numFmtId="49" fontId="45" fillId="23" borderId="33" xfId="10" applyNumberFormat="1" applyFont="1" applyFill="1" applyBorder="1" applyAlignment="1">
      <alignment horizontal="center" vertical="center" wrapText="1"/>
    </xf>
    <xf numFmtId="49" fontId="44" fillId="23" borderId="33" xfId="10" applyNumberFormat="1" applyFont="1" applyFill="1" applyBorder="1" applyAlignment="1">
      <alignment horizontal="center" vertical="center" wrapText="1"/>
    </xf>
    <xf numFmtId="49" fontId="44" fillId="23" borderId="34" xfId="10" applyNumberFormat="1" applyFont="1" applyFill="1" applyBorder="1" applyAlignment="1">
      <alignment horizontal="center" vertical="center" wrapText="1"/>
    </xf>
    <xf numFmtId="49" fontId="44" fillId="10" borderId="33" xfId="10" applyNumberFormat="1" applyFont="1" applyFill="1" applyBorder="1" applyAlignment="1">
      <alignment horizontal="center" vertical="center" wrapText="1"/>
    </xf>
    <xf numFmtId="49" fontId="45" fillId="23" borderId="34" xfId="10" applyNumberFormat="1" applyFont="1" applyFill="1" applyBorder="1" applyAlignment="1">
      <alignment horizontal="center" vertical="center" wrapText="1"/>
    </xf>
    <xf numFmtId="49" fontId="45" fillId="10" borderId="34" xfId="10" applyNumberFormat="1" applyFont="1" applyFill="1" applyBorder="1" applyAlignment="1">
      <alignment horizontal="center" vertical="center" wrapText="1"/>
    </xf>
    <xf numFmtId="49" fontId="45" fillId="10" borderId="35" xfId="10" applyNumberFormat="1" applyFont="1" applyFill="1" applyBorder="1" applyAlignment="1">
      <alignment horizontal="center" vertical="center" wrapText="1"/>
    </xf>
    <xf numFmtId="49" fontId="45" fillId="2" borderId="0" xfId="10" applyNumberFormat="1" applyFont="1" applyFill="1" applyAlignment="1">
      <alignment horizontal="left" vertical="top" wrapText="1"/>
    </xf>
    <xf numFmtId="49" fontId="45" fillId="2" borderId="12" xfId="10" applyNumberFormat="1" applyFont="1" applyFill="1" applyBorder="1" applyAlignment="1">
      <alignment horizontal="left" vertical="top" wrapText="1"/>
    </xf>
    <xf numFmtId="0" fontId="46" fillId="2" borderId="12" xfId="10" applyFont="1" applyFill="1" applyBorder="1" applyAlignment="1">
      <alignment horizontal="center" vertical="center" wrapText="1"/>
    </xf>
    <xf numFmtId="0" fontId="17" fillId="2" borderId="12" xfId="10" applyFont="1" applyFill="1" applyBorder="1" applyAlignment="1">
      <alignment horizontal="center" vertical="center" wrapText="1"/>
    </xf>
    <xf numFmtId="0" fontId="46" fillId="2" borderId="32" xfId="10" applyFont="1" applyFill="1" applyBorder="1" applyAlignment="1">
      <alignment horizontal="center" vertical="center" wrapText="1"/>
    </xf>
    <xf numFmtId="49" fontId="45" fillId="23" borderId="33" xfId="10" applyNumberFormat="1" applyFont="1" applyFill="1" applyBorder="1" applyAlignment="1">
      <alignment horizontal="left" vertical="center" wrapText="1"/>
    </xf>
    <xf numFmtId="0" fontId="45" fillId="2" borderId="12" xfId="10" applyFont="1" applyFill="1" applyBorder="1" applyAlignment="1">
      <alignment horizontal="center" vertical="center" wrapText="1"/>
    </xf>
    <xf numFmtId="49" fontId="45" fillId="10" borderId="33" xfId="10" applyNumberFormat="1" applyFont="1" applyFill="1" applyBorder="1" applyAlignment="1">
      <alignment horizontal="left" vertical="center" wrapText="1"/>
    </xf>
    <xf numFmtId="49" fontId="45" fillId="2" borderId="32" xfId="10" applyNumberFormat="1" applyFont="1" applyFill="1" applyBorder="1" applyAlignment="1">
      <alignment horizontal="center" vertical="center" wrapText="1"/>
    </xf>
    <xf numFmtId="49" fontId="44" fillId="0" borderId="12" xfId="10" applyNumberFormat="1" applyFont="1" applyBorder="1" applyAlignment="1">
      <alignment horizontal="center" vertical="center" wrapText="1"/>
    </xf>
    <xf numFmtId="49" fontId="44" fillId="0" borderId="32" xfId="10" applyNumberFormat="1" applyFont="1" applyBorder="1" applyAlignment="1">
      <alignment horizontal="center" vertical="center" wrapText="1"/>
    </xf>
    <xf numFmtId="49" fontId="45" fillId="9" borderId="33" xfId="10" applyNumberFormat="1" applyFont="1" applyFill="1" applyBorder="1" applyAlignment="1">
      <alignment horizontal="center" vertical="center" wrapText="1"/>
    </xf>
    <xf numFmtId="49" fontId="44" fillId="0" borderId="0" xfId="10" applyNumberFormat="1" applyFont="1" applyAlignment="1">
      <alignment horizontal="center" vertical="center" wrapText="1"/>
    </xf>
    <xf numFmtId="49" fontId="45" fillId="0" borderId="12" xfId="10" applyNumberFormat="1" applyFont="1" applyBorder="1" applyAlignment="1">
      <alignment horizontal="center" vertical="center" wrapText="1"/>
    </xf>
    <xf numFmtId="49" fontId="45" fillId="0" borderId="32" xfId="10" applyNumberFormat="1" applyFont="1" applyBorder="1" applyAlignment="1">
      <alignment horizontal="center" vertical="center" wrapText="1"/>
    </xf>
    <xf numFmtId="1" fontId="45" fillId="0" borderId="12" xfId="10" applyNumberFormat="1" applyFont="1" applyBorder="1" applyAlignment="1">
      <alignment horizontal="center" vertical="center" wrapText="1"/>
    </xf>
    <xf numFmtId="49" fontId="45" fillId="24" borderId="12" xfId="10" applyNumberFormat="1" applyFont="1" applyFill="1" applyBorder="1" applyAlignment="1">
      <alignment horizontal="center" vertical="center" wrapText="1"/>
    </xf>
    <xf numFmtId="49" fontId="45" fillId="25" borderId="32" xfId="10" applyNumberFormat="1" applyFont="1" applyFill="1" applyBorder="1" applyAlignment="1">
      <alignment horizontal="center" vertical="center" wrapText="1"/>
    </xf>
    <xf numFmtId="49" fontId="45" fillId="23" borderId="0" xfId="10" applyNumberFormat="1" applyFont="1" applyFill="1" applyAlignment="1">
      <alignment horizontal="center" vertical="center" wrapText="1"/>
    </xf>
    <xf numFmtId="49" fontId="45" fillId="23" borderId="35" xfId="10" applyNumberFormat="1" applyFont="1" applyFill="1" applyBorder="1" applyAlignment="1">
      <alignment horizontal="center" vertical="center" wrapText="1"/>
    </xf>
    <xf numFmtId="49" fontId="45" fillId="24" borderId="32" xfId="10" applyNumberFormat="1" applyFont="1" applyFill="1" applyBorder="1" applyAlignment="1">
      <alignment horizontal="center" vertical="center" wrapText="1"/>
    </xf>
    <xf numFmtId="49" fontId="45" fillId="25" borderId="12" xfId="10" applyNumberFormat="1" applyFont="1" applyFill="1" applyBorder="1" applyAlignment="1">
      <alignment horizontal="center" vertical="center" wrapText="1"/>
    </xf>
    <xf numFmtId="49" fontId="44" fillId="23" borderId="0" xfId="10" applyNumberFormat="1" applyFont="1" applyFill="1" applyAlignment="1">
      <alignment horizontal="center" vertical="center" wrapText="1"/>
    </xf>
    <xf numFmtId="49" fontId="44" fillId="10" borderId="0" xfId="10" applyNumberFormat="1" applyFont="1" applyFill="1" applyAlignment="1">
      <alignment horizontal="center" vertical="center" wrapText="1"/>
    </xf>
    <xf numFmtId="0" fontId="44" fillId="2" borderId="12" xfId="10" applyFont="1" applyFill="1" applyBorder="1" applyAlignment="1">
      <alignment horizontal="center" vertical="center" wrapText="1"/>
    </xf>
    <xf numFmtId="49" fontId="45" fillId="23" borderId="36" xfId="10" applyNumberFormat="1" applyFont="1" applyFill="1" applyBorder="1" applyAlignment="1">
      <alignment horizontal="center" vertical="center" wrapText="1"/>
    </xf>
    <xf numFmtId="49" fontId="44" fillId="23" borderId="36" xfId="10" applyNumberFormat="1" applyFont="1" applyFill="1" applyBorder="1" applyAlignment="1">
      <alignment horizontal="center" vertical="center" wrapText="1"/>
    </xf>
    <xf numFmtId="49" fontId="44" fillId="23" borderId="37" xfId="10" applyNumberFormat="1" applyFont="1" applyFill="1" applyBorder="1" applyAlignment="1">
      <alignment horizontal="center" vertical="center" wrapText="1"/>
    </xf>
    <xf numFmtId="49" fontId="45" fillId="23" borderId="38" xfId="10" applyNumberFormat="1" applyFont="1" applyFill="1" applyBorder="1" applyAlignment="1">
      <alignment horizontal="center" vertical="center" wrapText="1"/>
    </xf>
    <xf numFmtId="49" fontId="44" fillId="23" borderId="38" xfId="10" applyNumberFormat="1" applyFont="1" applyFill="1" applyBorder="1" applyAlignment="1">
      <alignment horizontal="center" vertical="center" wrapText="1"/>
    </xf>
    <xf numFmtId="49" fontId="44" fillId="23" borderId="39" xfId="10" applyNumberFormat="1" applyFont="1" applyFill="1" applyBorder="1" applyAlignment="1">
      <alignment horizontal="center" vertical="center" wrapText="1"/>
    </xf>
    <xf numFmtId="49" fontId="44" fillId="23" borderId="35" xfId="10" applyNumberFormat="1" applyFont="1" applyFill="1" applyBorder="1" applyAlignment="1">
      <alignment horizontal="center" vertical="center" wrapText="1"/>
    </xf>
    <xf numFmtId="49" fontId="45" fillId="10" borderId="0" xfId="10" applyNumberFormat="1" applyFont="1" applyFill="1" applyAlignment="1">
      <alignment horizontal="left" vertical="center" wrapText="1"/>
    </xf>
    <xf numFmtId="49" fontId="45" fillId="23" borderId="39" xfId="10" applyNumberFormat="1" applyFont="1" applyFill="1" applyBorder="1" applyAlignment="1">
      <alignment horizontal="center" vertical="center" wrapText="1"/>
    </xf>
    <xf numFmtId="49" fontId="50" fillId="2" borderId="0" xfId="10" applyNumberFormat="1" applyFont="1" applyFill="1" applyAlignment="1">
      <alignment horizontal="center" vertical="center" wrapText="1"/>
    </xf>
    <xf numFmtId="49" fontId="50" fillId="26" borderId="12" xfId="10" applyNumberFormat="1" applyFont="1" applyFill="1" applyBorder="1" applyAlignment="1">
      <alignment horizontal="center" vertical="center" textRotation="180" wrapText="1"/>
    </xf>
    <xf numFmtId="49" fontId="50" fillId="27" borderId="12" xfId="10" applyNumberFormat="1" applyFont="1" applyFill="1" applyBorder="1" applyAlignment="1">
      <alignment horizontal="center" vertical="center" textRotation="180" wrapText="1"/>
    </xf>
    <xf numFmtId="49" fontId="44" fillId="28" borderId="12" xfId="10" applyNumberFormat="1" applyFont="1" applyFill="1" applyBorder="1" applyAlignment="1">
      <alignment horizontal="center" vertical="center" textRotation="180" wrapText="1"/>
    </xf>
    <xf numFmtId="49" fontId="44" fillId="29" borderId="12" xfId="10" applyNumberFormat="1" applyFont="1" applyFill="1" applyBorder="1" applyAlignment="1">
      <alignment horizontal="center" vertical="center" textRotation="180" wrapText="1"/>
    </xf>
    <xf numFmtId="49" fontId="44" fillId="30" borderId="12" xfId="10" applyNumberFormat="1" applyFont="1" applyFill="1" applyBorder="1" applyAlignment="1">
      <alignment horizontal="center" vertical="center" textRotation="180" wrapText="1"/>
    </xf>
    <xf numFmtId="49" fontId="44" fillId="31" borderId="12" xfId="10" applyNumberFormat="1" applyFont="1" applyFill="1" applyBorder="1" applyAlignment="1">
      <alignment horizontal="center" vertical="center" textRotation="180" wrapText="1"/>
    </xf>
    <xf numFmtId="49" fontId="44" fillId="13" borderId="12" xfId="10" applyNumberFormat="1" applyFont="1" applyFill="1" applyBorder="1" applyAlignment="1">
      <alignment horizontal="center" vertical="center" textRotation="180" wrapText="1"/>
    </xf>
    <xf numFmtId="0" fontId="51" fillId="32" borderId="12" xfId="10" applyFont="1" applyFill="1" applyBorder="1" applyAlignment="1">
      <alignment horizontal="center" vertical="center" wrapText="1"/>
    </xf>
    <xf numFmtId="0" fontId="52" fillId="33" borderId="12" xfId="10" applyFont="1" applyFill="1" applyBorder="1" applyAlignment="1">
      <alignment horizontal="center" vertical="center" wrapText="1"/>
    </xf>
    <xf numFmtId="49" fontId="51" fillId="34" borderId="12" xfId="10" applyNumberFormat="1" applyFont="1" applyFill="1" applyBorder="1" applyAlignment="1">
      <alignment horizontal="center" vertical="center" wrapText="1"/>
    </xf>
    <xf numFmtId="49" fontId="51" fillId="35" borderId="12" xfId="10" applyNumberFormat="1" applyFont="1" applyFill="1" applyBorder="1" applyAlignment="1">
      <alignment horizontal="center" vertical="center" wrapText="1"/>
    </xf>
    <xf numFmtId="0" fontId="56" fillId="0" borderId="0" xfId="0" applyFont="1" applyAlignment="1">
      <alignment horizontal="left" vertical="center" wrapText="1"/>
    </xf>
    <xf numFmtId="0" fontId="58" fillId="0" borderId="0" xfId="0" applyFont="1"/>
    <xf numFmtId="0" fontId="59" fillId="0" borderId="0" xfId="0" applyFont="1"/>
    <xf numFmtId="0" fontId="60" fillId="0" borderId="0" xfId="0" applyFont="1" applyAlignment="1">
      <alignment horizontal="center"/>
    </xf>
    <xf numFmtId="0" fontId="61" fillId="0" borderId="0" xfId="0" applyFont="1"/>
    <xf numFmtId="0" fontId="7" fillId="0" borderId="0" xfId="0" applyFont="1" applyAlignment="1">
      <alignment wrapText="1"/>
    </xf>
    <xf numFmtId="0" fontId="7" fillId="0" borderId="0" xfId="0" applyFont="1" applyAlignment="1">
      <alignment vertical="center" wrapText="1"/>
    </xf>
    <xf numFmtId="0" fontId="7" fillId="0" borderId="0" xfId="0" applyFont="1" applyAlignment="1">
      <alignment vertical="top" wrapText="1"/>
    </xf>
    <xf numFmtId="0" fontId="11" fillId="0" borderId="0" xfId="0" applyFont="1" applyAlignment="1">
      <alignment vertical="center" wrapText="1"/>
    </xf>
    <xf numFmtId="0" fontId="11" fillId="0" borderId="0" xfId="0" applyFont="1" applyAlignment="1">
      <alignment vertical="top" wrapText="1"/>
    </xf>
    <xf numFmtId="0" fontId="62" fillId="0" borderId="0" xfId="0" applyFont="1" applyAlignment="1">
      <alignment vertical="top" wrapText="1"/>
    </xf>
    <xf numFmtId="0" fontId="11" fillId="0" borderId="1" xfId="0" applyFont="1" applyBorder="1" applyAlignment="1">
      <alignment vertical="center" wrapText="1"/>
    </xf>
    <xf numFmtId="0" fontId="18" fillId="0" borderId="0" xfId="0" applyFont="1" applyAlignment="1">
      <alignment vertical="center" wrapText="1"/>
    </xf>
    <xf numFmtId="0" fontId="63" fillId="37" borderId="26" xfId="0" applyFont="1" applyFill="1" applyBorder="1" applyAlignment="1">
      <alignment horizontal="left" vertical="center" wrapText="1" indent="2"/>
    </xf>
    <xf numFmtId="0" fontId="63" fillId="37" borderId="26" xfId="0" applyFont="1" applyFill="1" applyBorder="1" applyAlignment="1">
      <alignment horizontal="left" vertical="center" wrapText="1" indent="3"/>
    </xf>
    <xf numFmtId="0" fontId="63" fillId="37" borderId="26" xfId="0" applyFont="1" applyFill="1" applyBorder="1" applyAlignment="1">
      <alignment horizontal="left" vertical="center" wrapText="1"/>
    </xf>
    <xf numFmtId="0" fontId="63" fillId="37" borderId="24" xfId="0" applyFont="1" applyFill="1" applyBorder="1" applyAlignment="1">
      <alignment horizontal="center" vertical="top" wrapText="1"/>
    </xf>
    <xf numFmtId="0" fontId="63" fillId="37" borderId="25" xfId="0" applyFont="1" applyFill="1" applyBorder="1" applyAlignment="1">
      <alignment horizontal="center" vertical="top" wrapText="1"/>
    </xf>
    <xf numFmtId="0" fontId="63" fillId="37" borderId="26" xfId="0" applyFont="1" applyFill="1" applyBorder="1" applyAlignment="1">
      <alignment horizontal="left" vertical="center" wrapText="1" indent="8"/>
    </xf>
    <xf numFmtId="0" fontId="63" fillId="38" borderId="26" xfId="0" applyFont="1" applyFill="1" applyBorder="1" applyAlignment="1">
      <alignment horizontal="left" vertical="center" wrapText="1"/>
    </xf>
    <xf numFmtId="0" fontId="0" fillId="38" borderId="26" xfId="0" applyFill="1" applyBorder="1" applyAlignment="1">
      <alignment horizontal="center" vertical="top" wrapText="1"/>
    </xf>
    <xf numFmtId="0" fontId="63" fillId="38" borderId="26" xfId="0" applyFont="1" applyFill="1" applyBorder="1" applyAlignment="1">
      <alignment horizontal="left" vertical="center" wrapText="1" indent="1"/>
    </xf>
    <xf numFmtId="0" fontId="65" fillId="38" borderId="26" xfId="0" applyFont="1" applyFill="1" applyBorder="1" applyAlignment="1">
      <alignment horizontal="center" vertical="center" wrapText="1"/>
    </xf>
    <xf numFmtId="0" fontId="0" fillId="0" borderId="0" xfId="0" applyAlignment="1">
      <alignment horizontal="left" vertical="top"/>
    </xf>
    <xf numFmtId="0" fontId="67" fillId="39" borderId="26" xfId="0" applyFont="1" applyFill="1" applyBorder="1" applyAlignment="1">
      <alignment horizontal="center" vertical="center" wrapText="1"/>
    </xf>
    <xf numFmtId="0" fontId="67" fillId="39" borderId="26" xfId="0" applyFont="1" applyFill="1" applyBorder="1" applyAlignment="1">
      <alignment horizontal="left" vertical="center" wrapText="1" indent="3"/>
    </xf>
    <xf numFmtId="0" fontId="67" fillId="39" borderId="26" xfId="0" applyFont="1" applyFill="1" applyBorder="1" applyAlignment="1">
      <alignment horizontal="left" vertical="center" wrapText="1"/>
    </xf>
    <xf numFmtId="0" fontId="67" fillId="40" borderId="26" xfId="0" applyFont="1" applyFill="1" applyBorder="1" applyAlignment="1">
      <alignment horizontal="center" vertical="center" wrapText="1"/>
    </xf>
    <xf numFmtId="0" fontId="67" fillId="40" borderId="26" xfId="0" applyFont="1" applyFill="1" applyBorder="1" applyAlignment="1">
      <alignment horizontal="left" vertical="center" wrapText="1"/>
    </xf>
    <xf numFmtId="0" fontId="67" fillId="39" borderId="26" xfId="0" applyFont="1" applyFill="1" applyBorder="1" applyAlignment="1">
      <alignment horizontal="center" vertical="top" wrapText="1"/>
    </xf>
    <xf numFmtId="0" fontId="0" fillId="39" borderId="26" xfId="0" applyFill="1" applyBorder="1" applyAlignment="1">
      <alignment horizontal="left" vertical="top" wrapText="1"/>
    </xf>
    <xf numFmtId="0" fontId="0" fillId="0" borderId="26" xfId="0" applyBorder="1" applyAlignment="1">
      <alignment horizontal="left" vertical="top" wrapText="1"/>
    </xf>
    <xf numFmtId="0" fontId="67" fillId="39" borderId="26" xfId="0" applyFont="1" applyFill="1" applyBorder="1" applyAlignment="1">
      <alignment horizontal="left" vertical="top" wrapText="1"/>
    </xf>
    <xf numFmtId="0" fontId="67" fillId="41" borderId="26" xfId="0" applyFont="1" applyFill="1" applyBorder="1" applyAlignment="1">
      <alignment horizontal="center" vertical="center" wrapText="1"/>
    </xf>
    <xf numFmtId="0" fontId="67" fillId="41" borderId="26" xfId="0" applyFont="1" applyFill="1" applyBorder="1" applyAlignment="1">
      <alignment horizontal="left" vertical="center" wrapText="1" indent="3"/>
    </xf>
    <xf numFmtId="0" fontId="67" fillId="41" borderId="26" xfId="0" applyFont="1" applyFill="1" applyBorder="1" applyAlignment="1">
      <alignment horizontal="left" vertical="center" wrapText="1"/>
    </xf>
    <xf numFmtId="0" fontId="67" fillId="41" borderId="26" xfId="0" applyFont="1" applyFill="1" applyBorder="1" applyAlignment="1">
      <alignment horizontal="center" vertical="top" wrapText="1"/>
    </xf>
    <xf numFmtId="0" fontId="67" fillId="41" borderId="26" xfId="0" applyFont="1" applyFill="1" applyBorder="1" applyAlignment="1">
      <alignment horizontal="left" vertical="top" wrapText="1"/>
    </xf>
    <xf numFmtId="0" fontId="67" fillId="40" borderId="26" xfId="0" applyFont="1" applyFill="1" applyBorder="1" applyAlignment="1">
      <alignment horizontal="right" vertical="center" wrapText="1" indent="1"/>
    </xf>
    <xf numFmtId="0" fontId="0" fillId="39" borderId="28" xfId="0" applyFill="1" applyBorder="1" applyAlignment="1">
      <alignment horizontal="left" vertical="top" wrapText="1"/>
    </xf>
    <xf numFmtId="0" fontId="0" fillId="40" borderId="26" xfId="0" applyFill="1" applyBorder="1" applyAlignment="1">
      <alignment horizontal="left" vertical="center" wrapText="1" indent="2"/>
    </xf>
    <xf numFmtId="0" fontId="67" fillId="40" borderId="26" xfId="0" applyFont="1" applyFill="1" applyBorder="1" applyAlignment="1">
      <alignment horizontal="left" vertical="top" wrapText="1"/>
    </xf>
    <xf numFmtId="0" fontId="0" fillId="39" borderId="26" xfId="0" applyFill="1" applyBorder="1" applyAlignment="1">
      <alignment horizontal="center" vertical="top" wrapText="1"/>
    </xf>
    <xf numFmtId="0" fontId="0" fillId="39" borderId="26" xfId="0" applyFill="1" applyBorder="1" applyAlignment="1">
      <alignment horizontal="left" vertical="top" wrapText="1" indent="1"/>
    </xf>
    <xf numFmtId="0" fontId="67" fillId="40" borderId="26" xfId="0" applyFont="1" applyFill="1" applyBorder="1" applyAlignment="1">
      <alignment horizontal="right" vertical="center" wrapText="1"/>
    </xf>
    <xf numFmtId="0" fontId="0" fillId="40" borderId="26" xfId="0" applyFill="1" applyBorder="1" applyAlignment="1">
      <alignment horizontal="left" vertical="top" wrapText="1" indent="2"/>
    </xf>
    <xf numFmtId="0" fontId="67" fillId="39" borderId="40" xfId="0" applyFont="1" applyFill="1" applyBorder="1" applyAlignment="1">
      <alignment horizontal="left" vertical="center" wrapText="1" indent="3"/>
    </xf>
    <xf numFmtId="0" fontId="67" fillId="39" borderId="26" xfId="0" applyFont="1" applyFill="1" applyBorder="1" applyAlignment="1">
      <alignment horizontal="right" vertical="center" wrapText="1" indent="1"/>
    </xf>
    <xf numFmtId="0" fontId="67" fillId="40" borderId="26" xfId="0" applyFont="1" applyFill="1" applyBorder="1" applyAlignment="1">
      <alignment horizontal="left" vertical="center" wrapText="1" indent="2"/>
    </xf>
    <xf numFmtId="0" fontId="9" fillId="0" borderId="26" xfId="0" applyFont="1" applyBorder="1" applyAlignment="1">
      <alignment horizontal="left" vertical="top" wrapText="1"/>
    </xf>
    <xf numFmtId="164" fontId="69" fillId="40" borderId="26" xfId="0" applyNumberFormat="1" applyFont="1" applyFill="1" applyBorder="1" applyAlignment="1">
      <alignment horizontal="center" vertical="center" shrinkToFit="1"/>
    </xf>
    <xf numFmtId="0" fontId="67" fillId="39" borderId="26" xfId="0" applyFont="1" applyFill="1" applyBorder="1" applyAlignment="1">
      <alignment horizontal="left" vertical="center" wrapText="1" indent="1"/>
    </xf>
    <xf numFmtId="0" fontId="70" fillId="40" borderId="26" xfId="0" applyFont="1" applyFill="1" applyBorder="1" applyAlignment="1">
      <alignment horizontal="center" vertical="center" wrapText="1"/>
    </xf>
    <xf numFmtId="0" fontId="67" fillId="41" borderId="28" xfId="0" applyFont="1" applyFill="1" applyBorder="1" applyAlignment="1">
      <alignment horizontal="center" vertical="top" wrapText="1"/>
    </xf>
    <xf numFmtId="0" fontId="67" fillId="40" borderId="26" xfId="0" applyFont="1" applyFill="1" applyBorder="1" applyAlignment="1">
      <alignment horizontal="left" vertical="center" wrapText="1" indent="1"/>
    </xf>
    <xf numFmtId="0" fontId="0" fillId="41" borderId="28" xfId="0" applyFill="1" applyBorder="1" applyAlignment="1">
      <alignment horizontal="left" vertical="top" wrapText="1"/>
    </xf>
    <xf numFmtId="0" fontId="67" fillId="41" borderId="28" xfId="0" applyFont="1" applyFill="1" applyBorder="1" applyAlignment="1">
      <alignment horizontal="center" vertical="center" wrapText="1"/>
    </xf>
    <xf numFmtId="0" fontId="0" fillId="40" borderId="28" xfId="0" applyFill="1" applyBorder="1" applyAlignment="1">
      <alignment horizontal="left" vertical="top" wrapText="1"/>
    </xf>
    <xf numFmtId="0" fontId="67" fillId="40" borderId="28" xfId="0" applyFont="1" applyFill="1" applyBorder="1" applyAlignment="1">
      <alignment horizontal="left" wrapText="1" indent="2"/>
    </xf>
    <xf numFmtId="0" fontId="67" fillId="41" borderId="30" xfId="0" applyFont="1" applyFill="1" applyBorder="1" applyAlignment="1">
      <alignment horizontal="left" vertical="center" wrapText="1" indent="6"/>
    </xf>
    <xf numFmtId="0" fontId="67" fillId="41" borderId="30" xfId="0" applyFont="1" applyFill="1" applyBorder="1" applyAlignment="1">
      <alignment horizontal="center" vertical="center" wrapText="1"/>
    </xf>
    <xf numFmtId="0" fontId="0" fillId="41" borderId="30" xfId="0" applyFill="1" applyBorder="1" applyAlignment="1">
      <alignment horizontal="left" vertical="center" wrapText="1"/>
    </xf>
    <xf numFmtId="0" fontId="67" fillId="41" borderId="30" xfId="0" applyFont="1" applyFill="1" applyBorder="1" applyAlignment="1">
      <alignment horizontal="right" vertical="center" wrapText="1" indent="1"/>
    </xf>
    <xf numFmtId="0" fontId="67" fillId="41" borderId="30" xfId="0" applyFont="1" applyFill="1" applyBorder="1" applyAlignment="1">
      <alignment horizontal="left" vertical="top" wrapText="1"/>
    </xf>
    <xf numFmtId="0" fontId="67" fillId="40" borderId="30" xfId="0" applyFont="1" applyFill="1" applyBorder="1" applyAlignment="1">
      <alignment horizontal="center" vertical="center" wrapText="1"/>
    </xf>
    <xf numFmtId="0" fontId="0" fillId="40" borderId="30" xfId="0" applyFill="1" applyBorder="1" applyAlignment="1">
      <alignment horizontal="left" vertical="top" wrapText="1" indent="2"/>
    </xf>
    <xf numFmtId="0" fontId="67" fillId="40" borderId="30" xfId="0" applyFont="1" applyFill="1" applyBorder="1" applyAlignment="1">
      <alignment horizontal="left" vertical="center" wrapText="1" indent="1"/>
    </xf>
    <xf numFmtId="0" fontId="0" fillId="41" borderId="40" xfId="0" applyFill="1" applyBorder="1" applyAlignment="1">
      <alignment horizontal="left" vertical="top" wrapText="1"/>
    </xf>
    <xf numFmtId="0" fontId="0" fillId="40" borderId="40" xfId="0" applyFill="1" applyBorder="1" applyAlignment="1">
      <alignment horizontal="left" vertical="top" wrapText="1"/>
    </xf>
    <xf numFmtId="0" fontId="67" fillId="40" borderId="40" xfId="0" applyFont="1" applyFill="1" applyBorder="1" applyAlignment="1">
      <alignment horizontal="left" vertical="top" wrapText="1" indent="2"/>
    </xf>
    <xf numFmtId="0" fontId="67" fillId="41" borderId="26" xfId="0" applyFont="1" applyFill="1" applyBorder="1" applyAlignment="1">
      <alignment horizontal="left" vertical="center" wrapText="1" indent="6"/>
    </xf>
    <xf numFmtId="0" fontId="0" fillId="41" borderId="26" xfId="0" applyFill="1" applyBorder="1" applyAlignment="1">
      <alignment horizontal="left" vertical="center" wrapText="1"/>
    </xf>
    <xf numFmtId="0" fontId="67" fillId="41" borderId="26" xfId="0" applyFont="1" applyFill="1" applyBorder="1" applyAlignment="1">
      <alignment horizontal="right" vertical="center" wrapText="1" indent="1"/>
    </xf>
    <xf numFmtId="0" fontId="0" fillId="41" borderId="26" xfId="0" applyFill="1" applyBorder="1" applyAlignment="1">
      <alignment horizontal="left" vertical="top" wrapText="1"/>
    </xf>
    <xf numFmtId="0" fontId="67" fillId="40" borderId="26" xfId="0" applyFont="1" applyFill="1" applyBorder="1" applyAlignment="1">
      <alignment horizontal="left" vertical="top" wrapText="1" indent="1"/>
    </xf>
    <xf numFmtId="0" fontId="0" fillId="41" borderId="28" xfId="0" applyFill="1" applyBorder="1" applyAlignment="1">
      <alignment horizontal="left" wrapText="1"/>
    </xf>
    <xf numFmtId="0" fontId="67" fillId="41" borderId="28" xfId="0" applyFont="1" applyFill="1" applyBorder="1" applyAlignment="1">
      <alignment horizontal="left" vertical="top" wrapText="1"/>
    </xf>
    <xf numFmtId="0" fontId="0" fillId="40" borderId="28" xfId="0" applyFill="1" applyBorder="1" applyAlignment="1">
      <alignment horizontal="left" wrapText="1"/>
    </xf>
    <xf numFmtId="0" fontId="67" fillId="40" borderId="28" xfId="0" applyFont="1" applyFill="1" applyBorder="1" applyAlignment="1">
      <alignment horizontal="left" vertical="top" wrapText="1" indent="2"/>
    </xf>
    <xf numFmtId="0" fontId="0" fillId="0" borderId="28" xfId="0" applyBorder="1" applyAlignment="1">
      <alignment horizontal="left" vertical="top" wrapText="1"/>
    </xf>
    <xf numFmtId="0" fontId="0" fillId="41" borderId="30" xfId="0" applyFill="1" applyBorder="1" applyAlignment="1">
      <alignment horizontal="left" wrapText="1"/>
    </xf>
    <xf numFmtId="0" fontId="0" fillId="40" borderId="30" xfId="0" applyFill="1" applyBorder="1" applyAlignment="1">
      <alignment horizontal="left" wrapText="1"/>
    </xf>
    <xf numFmtId="0" fontId="67" fillId="40" borderId="30" xfId="0" applyFont="1" applyFill="1" applyBorder="1" applyAlignment="1">
      <alignment horizontal="left" vertical="top" wrapText="1" indent="2"/>
    </xf>
    <xf numFmtId="0" fontId="67" fillId="41" borderId="30" xfId="0" applyFont="1" applyFill="1" applyBorder="1" applyAlignment="1">
      <alignment horizontal="left" vertical="top" wrapText="1" indent="6"/>
    </xf>
    <xf numFmtId="0" fontId="67" fillId="41" borderId="30" xfId="0" applyFont="1" applyFill="1" applyBorder="1" applyAlignment="1">
      <alignment horizontal="center" vertical="top" wrapText="1"/>
    </xf>
    <xf numFmtId="0" fontId="0" fillId="41" borderId="30" xfId="0" applyFill="1" applyBorder="1" applyAlignment="1">
      <alignment horizontal="left" vertical="top" wrapText="1"/>
    </xf>
    <xf numFmtId="0" fontId="67" fillId="41" borderId="30" xfId="0" applyFont="1" applyFill="1" applyBorder="1" applyAlignment="1">
      <alignment horizontal="right" vertical="top" wrapText="1" indent="1"/>
    </xf>
    <xf numFmtId="0" fontId="67" fillId="40" borderId="30" xfId="0" applyFont="1" applyFill="1" applyBorder="1" applyAlignment="1">
      <alignment horizontal="center" vertical="top" wrapText="1"/>
    </xf>
    <xf numFmtId="0" fontId="68" fillId="41" borderId="30" xfId="0" applyFont="1" applyFill="1" applyBorder="1" applyAlignment="1">
      <alignment horizontal="left" vertical="top" wrapText="1"/>
    </xf>
    <xf numFmtId="0" fontId="0" fillId="41" borderId="40" xfId="0" applyFill="1" applyBorder="1" applyAlignment="1">
      <alignment horizontal="left" wrapText="1"/>
    </xf>
    <xf numFmtId="0" fontId="68" fillId="41" borderId="40" xfId="0" applyFont="1" applyFill="1" applyBorder="1" applyAlignment="1">
      <alignment horizontal="left" vertical="top" wrapText="1"/>
    </xf>
    <xf numFmtId="0" fontId="0" fillId="40" borderId="40" xfId="0" applyFill="1" applyBorder="1" applyAlignment="1">
      <alignment horizontal="left" wrapText="1"/>
    </xf>
    <xf numFmtId="0" fontId="0" fillId="0" borderId="40" xfId="0" applyBorder="1" applyAlignment="1">
      <alignment horizontal="left" vertical="top" wrapText="1"/>
    </xf>
    <xf numFmtId="0" fontId="9" fillId="0" borderId="28" xfId="0" applyFont="1" applyBorder="1" applyAlignment="1">
      <alignment horizontal="left" vertical="top" wrapText="1"/>
    </xf>
    <xf numFmtId="0" fontId="0" fillId="41" borderId="28" xfId="0" applyFill="1" applyBorder="1" applyAlignment="1">
      <alignment horizontal="left" vertical="center" wrapText="1"/>
    </xf>
    <xf numFmtId="0" fontId="67" fillId="41" borderId="28" xfId="0" applyFont="1" applyFill="1" applyBorder="1" applyAlignment="1">
      <alignment horizontal="left" vertical="center" wrapText="1"/>
    </xf>
    <xf numFmtId="0" fontId="0" fillId="40" borderId="28" xfId="0" applyFill="1" applyBorder="1" applyAlignment="1">
      <alignment horizontal="left" vertical="center" wrapText="1"/>
    </xf>
    <xf numFmtId="0" fontId="0" fillId="41" borderId="40" xfId="0" applyFill="1" applyBorder="1" applyAlignment="1">
      <alignment horizontal="left" vertical="center" wrapText="1"/>
    </xf>
    <xf numFmtId="0" fontId="67" fillId="41" borderId="40" xfId="0" applyFont="1" applyFill="1" applyBorder="1" applyAlignment="1">
      <alignment horizontal="center" vertical="center" wrapText="1"/>
    </xf>
    <xf numFmtId="0" fontId="67" fillId="41" borderId="40" xfId="0" applyFont="1" applyFill="1" applyBorder="1" applyAlignment="1">
      <alignment horizontal="left" vertical="top" wrapText="1"/>
    </xf>
    <xf numFmtId="0" fontId="0" fillId="40" borderId="40" xfId="0" applyFill="1" applyBorder="1" applyAlignment="1">
      <alignment horizontal="left" vertical="center" wrapText="1"/>
    </xf>
    <xf numFmtId="0" fontId="67" fillId="41" borderId="40" xfId="0" applyFont="1" applyFill="1" applyBorder="1" applyAlignment="1">
      <alignment horizontal="left" vertical="center" wrapText="1" indent="6"/>
    </xf>
    <xf numFmtId="0" fontId="67" fillId="41" borderId="40" xfId="0" applyFont="1" applyFill="1" applyBorder="1" applyAlignment="1">
      <alignment horizontal="right" vertical="center" wrapText="1" indent="1"/>
    </xf>
    <xf numFmtId="164" fontId="69" fillId="40" borderId="40" xfId="0" applyNumberFormat="1" applyFont="1" applyFill="1" applyBorder="1" applyAlignment="1">
      <alignment horizontal="center" vertical="center" shrinkToFit="1"/>
    </xf>
    <xf numFmtId="0" fontId="67" fillId="40" borderId="40" xfId="0" applyFont="1" applyFill="1" applyBorder="1" applyAlignment="1">
      <alignment horizontal="center" vertical="center" wrapText="1"/>
    </xf>
    <xf numFmtId="0" fontId="67" fillId="41" borderId="26" xfId="0" applyFont="1" applyFill="1" applyBorder="1" applyAlignment="1">
      <alignment horizontal="left" vertical="top" wrapText="1" indent="6"/>
    </xf>
    <xf numFmtId="0" fontId="67" fillId="41" borderId="26" xfId="0" applyFont="1" applyFill="1" applyBorder="1" applyAlignment="1">
      <alignment horizontal="right" vertical="top" wrapText="1" indent="1"/>
    </xf>
    <xf numFmtId="164" fontId="69" fillId="40" borderId="26" xfId="0" applyNumberFormat="1" applyFont="1" applyFill="1" applyBorder="1" applyAlignment="1">
      <alignment horizontal="center" vertical="top" shrinkToFit="1"/>
    </xf>
    <xf numFmtId="0" fontId="9" fillId="0" borderId="26" xfId="0" applyFont="1" applyBorder="1" applyAlignment="1">
      <alignment horizontal="left" vertical="center" wrapText="1"/>
    </xf>
    <xf numFmtId="0" fontId="0" fillId="0" borderId="26" xfId="0" applyBorder="1" applyAlignment="1">
      <alignment horizontal="left" vertical="center" wrapText="1"/>
    </xf>
    <xf numFmtId="0" fontId="67" fillId="41" borderId="26" xfId="0" applyFont="1" applyFill="1" applyBorder="1" applyAlignment="1">
      <alignment horizontal="left" vertical="center" wrapText="1" indent="1"/>
    </xf>
    <xf numFmtId="0" fontId="67" fillId="41" borderId="26" xfId="0" applyFont="1" applyFill="1" applyBorder="1" applyAlignment="1">
      <alignment horizontal="left" vertical="top" wrapText="1" indent="1"/>
    </xf>
    <xf numFmtId="0" fontId="0" fillId="41" borderId="26" xfId="0" applyFill="1" applyBorder="1" applyAlignment="1">
      <alignment horizontal="left" vertical="top" wrapText="1" indent="1"/>
    </xf>
    <xf numFmtId="0" fontId="67" fillId="39" borderId="26" xfId="0" applyFont="1" applyFill="1" applyBorder="1" applyAlignment="1">
      <alignment horizontal="left" vertical="center" wrapText="1" indent="6"/>
    </xf>
    <xf numFmtId="0" fontId="67" fillId="39" borderId="26" xfId="0" applyFont="1" applyFill="1" applyBorder="1" applyAlignment="1">
      <alignment horizontal="left" vertical="center" wrapText="1" indent="2"/>
    </xf>
    <xf numFmtId="0" fontId="67" fillId="39" borderId="28" xfId="0" applyFont="1" applyFill="1" applyBorder="1" applyAlignment="1">
      <alignment horizontal="center" vertical="center" wrapText="1"/>
    </xf>
    <xf numFmtId="0" fontId="67" fillId="39" borderId="26" xfId="0" applyFont="1" applyFill="1" applyBorder="1" applyAlignment="1">
      <alignment horizontal="left" vertical="top" wrapText="1" indent="6"/>
    </xf>
    <xf numFmtId="0" fontId="67" fillId="39" borderId="26" xfId="0" applyFont="1" applyFill="1" applyBorder="1" applyAlignment="1">
      <alignment horizontal="left" vertical="top" wrapText="1" indent="2"/>
    </xf>
    <xf numFmtId="0" fontId="67" fillId="40" borderId="26" xfId="0" applyFont="1" applyFill="1" applyBorder="1" applyAlignment="1">
      <alignment horizontal="center" vertical="top" wrapText="1"/>
    </xf>
    <xf numFmtId="0" fontId="67" fillId="39" borderId="40" xfId="0" applyFont="1" applyFill="1" applyBorder="1" applyAlignment="1">
      <alignment horizontal="center" vertical="center" wrapText="1"/>
    </xf>
    <xf numFmtId="0" fontId="67" fillId="40" borderId="26" xfId="0" applyFont="1" applyFill="1" applyBorder="1" applyAlignment="1">
      <alignment horizontal="right" vertical="center" wrapText="1" indent="2"/>
    </xf>
    <xf numFmtId="0" fontId="67" fillId="40" borderId="26" xfId="0" applyFont="1" applyFill="1" applyBorder="1" applyAlignment="1">
      <alignment horizontal="right" vertical="top" wrapText="1" indent="2"/>
    </xf>
    <xf numFmtId="165" fontId="69" fillId="40" borderId="26" xfId="0" applyNumberFormat="1" applyFont="1" applyFill="1" applyBorder="1" applyAlignment="1">
      <alignment horizontal="center" vertical="center" shrinkToFit="1"/>
    </xf>
    <xf numFmtId="0" fontId="67" fillId="41" borderId="26" xfId="0" applyFont="1" applyFill="1" applyBorder="1" applyAlignment="1">
      <alignment horizontal="left" vertical="top" wrapText="1" indent="3"/>
    </xf>
    <xf numFmtId="0" fontId="0" fillId="41" borderId="26" xfId="0" applyFill="1" applyBorder="1" applyAlignment="1">
      <alignment horizontal="center" vertical="top" wrapText="1"/>
    </xf>
    <xf numFmtId="0" fontId="67" fillId="41" borderId="40" xfId="0" applyFont="1" applyFill="1" applyBorder="1" applyAlignment="1">
      <alignment horizontal="left" vertical="top" wrapText="1" indent="1"/>
    </xf>
    <xf numFmtId="0" fontId="68" fillId="40" borderId="26" xfId="0" applyFont="1" applyFill="1" applyBorder="1" applyAlignment="1">
      <alignment horizontal="center" vertical="center" wrapText="1"/>
    </xf>
    <xf numFmtId="0" fontId="67" fillId="41" borderId="26" xfId="0" applyFont="1" applyFill="1" applyBorder="1" applyAlignment="1">
      <alignment horizontal="left" vertical="center" wrapText="1" indent="2"/>
    </xf>
    <xf numFmtId="164" fontId="69" fillId="40" borderId="26" xfId="0" applyNumberFormat="1" applyFont="1" applyFill="1" applyBorder="1" applyAlignment="1">
      <alignment horizontal="right" vertical="center" indent="2" shrinkToFit="1"/>
    </xf>
    <xf numFmtId="0" fontId="67" fillId="41" borderId="26" xfId="0" applyFont="1" applyFill="1" applyBorder="1" applyAlignment="1">
      <alignment horizontal="left" vertical="top" wrapText="1" indent="2"/>
    </xf>
    <xf numFmtId="164" fontId="69" fillId="40" borderId="26" xfId="0" applyNumberFormat="1" applyFont="1" applyFill="1" applyBorder="1" applyAlignment="1">
      <alignment horizontal="right" vertical="top" indent="2" shrinkToFit="1"/>
    </xf>
    <xf numFmtId="0" fontId="67" fillId="39" borderId="26" xfId="0" applyFont="1" applyFill="1" applyBorder="1" applyAlignment="1">
      <alignment horizontal="left" vertical="top" wrapText="1" indent="3"/>
    </xf>
    <xf numFmtId="0" fontId="0" fillId="0" borderId="26" xfId="0" applyBorder="1" applyAlignment="1">
      <alignment horizontal="left" wrapText="1"/>
    </xf>
    <xf numFmtId="0" fontId="67" fillId="41" borderId="40" xfId="0" applyFont="1" applyFill="1" applyBorder="1" applyAlignment="1">
      <alignment horizontal="center" vertical="top" wrapText="1"/>
    </xf>
    <xf numFmtId="0" fontId="67" fillId="41" borderId="26" xfId="0" applyFont="1" applyFill="1" applyBorder="1" applyAlignment="1">
      <alignment horizontal="left" vertical="center" wrapText="1" indent="4"/>
    </xf>
    <xf numFmtId="0" fontId="67" fillId="40" borderId="26" xfId="0" applyFont="1" applyFill="1" applyBorder="1" applyAlignment="1">
      <alignment horizontal="left" vertical="top" wrapText="1" indent="2"/>
    </xf>
    <xf numFmtId="0" fontId="67" fillId="39" borderId="26" xfId="0" applyFont="1" applyFill="1" applyBorder="1" applyAlignment="1">
      <alignment horizontal="left" vertical="top" wrapText="1" indent="1"/>
    </xf>
    <xf numFmtId="0" fontId="67" fillId="39" borderId="26" xfId="0" applyFont="1" applyFill="1" applyBorder="1" applyAlignment="1">
      <alignment horizontal="left" vertical="center" wrapText="1" indent="4"/>
    </xf>
    <xf numFmtId="0" fontId="67" fillId="39" borderId="40" xfId="0" applyFont="1" applyFill="1" applyBorder="1" applyAlignment="1">
      <alignment horizontal="left" vertical="top" wrapText="1" indent="1"/>
    </xf>
    <xf numFmtId="0" fontId="67" fillId="39" borderId="40" xfId="0" applyFont="1" applyFill="1" applyBorder="1" applyAlignment="1">
      <alignment horizontal="left" vertical="center" wrapText="1" indent="4"/>
    </xf>
    <xf numFmtId="0" fontId="67" fillId="39" borderId="40" xfId="0" applyFont="1" applyFill="1" applyBorder="1" applyAlignment="1">
      <alignment horizontal="left" vertical="top" wrapText="1"/>
    </xf>
    <xf numFmtId="0" fontId="67" fillId="41" borderId="26" xfId="0" applyFont="1" applyFill="1" applyBorder="1" applyAlignment="1">
      <alignment horizontal="left" vertical="top" wrapText="1" indent="4"/>
    </xf>
    <xf numFmtId="0" fontId="67" fillId="39" borderId="40" xfId="0" applyFont="1" applyFill="1" applyBorder="1" applyAlignment="1">
      <alignment horizontal="left" vertical="center" wrapText="1" indent="1"/>
    </xf>
    <xf numFmtId="164" fontId="69" fillId="40" borderId="26" xfId="0" applyNumberFormat="1" applyFont="1" applyFill="1" applyBorder="1" applyAlignment="1">
      <alignment horizontal="left" vertical="center" indent="2" shrinkToFit="1"/>
    </xf>
    <xf numFmtId="164" fontId="69" fillId="40" borderId="26" xfId="0" applyNumberFormat="1" applyFont="1" applyFill="1" applyBorder="1" applyAlignment="1">
      <alignment horizontal="left" vertical="top" indent="2" shrinkToFit="1"/>
    </xf>
    <xf numFmtId="0" fontId="67" fillId="39" borderId="26" xfId="0" applyFont="1" applyFill="1" applyBorder="1" applyAlignment="1">
      <alignment horizontal="left" vertical="top" wrapText="1" indent="4"/>
    </xf>
    <xf numFmtId="0" fontId="67" fillId="41" borderId="40" xfId="0" applyFont="1" applyFill="1" applyBorder="1" applyAlignment="1">
      <alignment horizontal="left" vertical="center" wrapText="1" indent="1"/>
    </xf>
    <xf numFmtId="0" fontId="67" fillId="41" borderId="40" xfId="0" applyFont="1" applyFill="1" applyBorder="1" applyAlignment="1">
      <alignment horizontal="left" vertical="center" wrapText="1" indent="4"/>
    </xf>
    <xf numFmtId="0" fontId="67" fillId="39" borderId="28" xfId="0" applyFont="1" applyFill="1" applyBorder="1" applyAlignment="1">
      <alignment horizontal="left" vertical="center" wrapText="1" indent="4"/>
    </xf>
    <xf numFmtId="164" fontId="69" fillId="40" borderId="28" xfId="0" applyNumberFormat="1" applyFont="1" applyFill="1" applyBorder="1" applyAlignment="1">
      <alignment horizontal="center" vertical="center" shrinkToFit="1"/>
    </xf>
    <xf numFmtId="0" fontId="67" fillId="40" borderId="28" xfId="0" applyFont="1" applyFill="1" applyBorder="1" applyAlignment="1">
      <alignment horizontal="center" vertical="center" wrapText="1"/>
    </xf>
    <xf numFmtId="0" fontId="0" fillId="40" borderId="26" xfId="0" applyFill="1" applyBorder="1" applyAlignment="1">
      <alignment horizontal="left" vertical="top" wrapText="1"/>
    </xf>
    <xf numFmtId="0" fontId="67" fillId="39" borderId="28" xfId="0" applyFont="1" applyFill="1" applyBorder="1" applyAlignment="1">
      <alignment horizontal="left" wrapText="1"/>
    </xf>
    <xf numFmtId="0" fontId="0" fillId="41" borderId="40" xfId="0" applyFill="1" applyBorder="1" applyAlignment="1">
      <alignment horizontal="left" vertical="top" wrapText="1" indent="1"/>
    </xf>
    <xf numFmtId="0" fontId="67" fillId="41" borderId="30" xfId="0" applyFont="1" applyFill="1" applyBorder="1" applyAlignment="1">
      <alignment horizontal="left" vertical="center" wrapText="1" indent="4"/>
    </xf>
    <xf numFmtId="0" fontId="67" fillId="41" borderId="28" xfId="0" applyFont="1" applyFill="1" applyBorder="1" applyAlignment="1">
      <alignment horizontal="left" vertical="center" wrapText="1" indent="1"/>
    </xf>
    <xf numFmtId="164" fontId="69" fillId="40" borderId="28" xfId="0" applyNumberFormat="1" applyFont="1" applyFill="1" applyBorder="1" applyAlignment="1">
      <alignment horizontal="right" vertical="center" indent="2" shrinkToFit="1"/>
    </xf>
    <xf numFmtId="0" fontId="67" fillId="40" borderId="28" xfId="0" applyFont="1" applyFill="1" applyBorder="1" applyAlignment="1">
      <alignment horizontal="left" vertical="center" wrapText="1"/>
    </xf>
    <xf numFmtId="0" fontId="67" fillId="41" borderId="28" xfId="0" applyFont="1" applyFill="1" applyBorder="1" applyAlignment="1">
      <alignment horizontal="left" vertical="center" wrapText="1" indent="4"/>
    </xf>
    <xf numFmtId="0" fontId="67" fillId="39" borderId="28" xfId="0" applyFont="1" applyFill="1" applyBorder="1" applyAlignment="1">
      <alignment horizontal="left" vertical="center" wrapText="1"/>
    </xf>
    <xf numFmtId="0" fontId="67" fillId="39" borderId="28" xfId="0" applyFont="1" applyFill="1" applyBorder="1" applyAlignment="1">
      <alignment horizontal="left" vertical="center" wrapText="1" indent="2"/>
    </xf>
    <xf numFmtId="0" fontId="67" fillId="39" borderId="28" xfId="0" applyFont="1" applyFill="1" applyBorder="1" applyAlignment="1">
      <alignment horizontal="right" vertical="center" wrapText="1" indent="1"/>
    </xf>
    <xf numFmtId="0" fontId="67" fillId="39" borderId="28" xfId="0" applyFont="1" applyFill="1" applyBorder="1" applyAlignment="1">
      <alignment horizontal="left" vertical="top" wrapText="1"/>
    </xf>
    <xf numFmtId="0" fontId="0" fillId="40" borderId="26" xfId="0" applyFill="1" applyBorder="1" applyAlignment="1">
      <alignment horizontal="center" vertical="top" wrapText="1"/>
    </xf>
    <xf numFmtId="0" fontId="67" fillId="41" borderId="40" xfId="0" applyFont="1" applyFill="1" applyBorder="1" applyAlignment="1">
      <alignment horizontal="left" vertical="top" wrapText="1" indent="2"/>
    </xf>
    <xf numFmtId="0" fontId="0" fillId="39" borderId="28" xfId="0" applyFill="1" applyBorder="1" applyAlignment="1">
      <alignment horizontal="center" wrapText="1"/>
    </xf>
    <xf numFmtId="0" fontId="67" fillId="39" borderId="40" xfId="0" applyFont="1" applyFill="1" applyBorder="1" applyAlignment="1">
      <alignment horizontal="right" vertical="center" wrapText="1" indent="1"/>
    </xf>
    <xf numFmtId="0" fontId="0" fillId="39" borderId="40" xfId="0" applyFill="1" applyBorder="1" applyAlignment="1">
      <alignment horizontal="left" vertical="top" wrapText="1"/>
    </xf>
    <xf numFmtId="1" fontId="69" fillId="40" borderId="26" xfId="0" applyNumberFormat="1" applyFont="1" applyFill="1" applyBorder="1" applyAlignment="1">
      <alignment horizontal="center" vertical="center" shrinkToFit="1"/>
    </xf>
    <xf numFmtId="0" fontId="67" fillId="39" borderId="26" xfId="0" applyFont="1" applyFill="1" applyBorder="1" applyAlignment="1">
      <alignment horizontal="right" vertical="top" wrapText="1" indent="1"/>
    </xf>
    <xf numFmtId="0" fontId="70" fillId="40" borderId="26" xfId="0" applyFont="1" applyFill="1" applyBorder="1" applyAlignment="1">
      <alignment horizontal="center" vertical="top" wrapText="1"/>
    </xf>
    <xf numFmtId="0" fontId="67" fillId="41" borderId="40" xfId="0" applyFont="1" applyFill="1" applyBorder="1" applyAlignment="1">
      <alignment horizontal="left" vertical="center" wrapText="1"/>
    </xf>
    <xf numFmtId="0" fontId="70" fillId="40" borderId="26" xfId="0" applyFont="1" applyFill="1" applyBorder="1" applyAlignment="1">
      <alignment horizontal="right" vertical="center" wrapText="1" indent="2"/>
    </xf>
    <xf numFmtId="0" fontId="70" fillId="40" borderId="26" xfId="0" applyFont="1" applyFill="1" applyBorder="1" applyAlignment="1">
      <alignment horizontal="left" vertical="center" wrapText="1"/>
    </xf>
    <xf numFmtId="164" fontId="71" fillId="40" borderId="26" xfId="0" applyNumberFormat="1" applyFont="1" applyFill="1" applyBorder="1" applyAlignment="1">
      <alignment horizontal="right" vertical="top" indent="2" shrinkToFit="1"/>
    </xf>
    <xf numFmtId="0" fontId="70" fillId="40" borderId="26" xfId="0" applyFont="1" applyFill="1" applyBorder="1" applyAlignment="1">
      <alignment horizontal="left" vertical="top" wrapText="1" indent="1"/>
    </xf>
    <xf numFmtId="164" fontId="71" fillId="40" borderId="26" xfId="0" applyNumberFormat="1" applyFont="1" applyFill="1" applyBorder="1" applyAlignment="1">
      <alignment horizontal="right" vertical="center" indent="2" shrinkToFit="1"/>
    </xf>
    <xf numFmtId="0" fontId="70" fillId="40" borderId="26" xfId="0" applyFont="1" applyFill="1" applyBorder="1" applyAlignment="1">
      <alignment horizontal="right" vertical="top" wrapText="1" indent="2"/>
    </xf>
    <xf numFmtId="0" fontId="0" fillId="40" borderId="26" xfId="0" applyFill="1" applyBorder="1" applyAlignment="1">
      <alignment horizontal="left" vertical="top" wrapText="1" indent="1"/>
    </xf>
    <xf numFmtId="0" fontId="67" fillId="39" borderId="30" xfId="0" applyFont="1" applyFill="1" applyBorder="1" applyAlignment="1">
      <alignment horizontal="left" vertical="top" wrapText="1" indent="2"/>
    </xf>
    <xf numFmtId="0" fontId="67" fillId="41" borderId="25" xfId="0" applyFont="1" applyFill="1" applyBorder="1" applyAlignment="1">
      <alignment horizontal="center" vertical="center" wrapText="1"/>
    </xf>
    <xf numFmtId="0" fontId="67" fillId="40" borderId="28" xfId="0" applyFont="1" applyFill="1" applyBorder="1" applyAlignment="1">
      <alignment horizontal="right" vertical="center" wrapText="1" indent="1"/>
    </xf>
    <xf numFmtId="0" fontId="67" fillId="39" borderId="40" xfId="0" applyFont="1" applyFill="1" applyBorder="1" applyAlignment="1">
      <alignment horizontal="left" vertical="center" wrapText="1"/>
    </xf>
    <xf numFmtId="0" fontId="68" fillId="39" borderId="26" xfId="0" applyFont="1" applyFill="1" applyBorder="1" applyAlignment="1">
      <alignment horizontal="left" vertical="top" wrapText="1"/>
    </xf>
    <xf numFmtId="165" fontId="69" fillId="40" borderId="26" xfId="0" applyNumberFormat="1" applyFont="1" applyFill="1" applyBorder="1" applyAlignment="1">
      <alignment horizontal="center" vertical="top" shrinkToFit="1"/>
    </xf>
    <xf numFmtId="0" fontId="9" fillId="0" borderId="26" xfId="0" applyFont="1" applyBorder="1" applyAlignment="1">
      <alignment horizontal="left" wrapText="1"/>
    </xf>
    <xf numFmtId="0" fontId="9" fillId="41" borderId="26" xfId="0" applyFont="1" applyFill="1" applyBorder="1" applyAlignment="1">
      <alignment horizontal="left" vertical="top" wrapText="1"/>
    </xf>
    <xf numFmtId="164" fontId="69" fillId="40" borderId="28" xfId="0" applyNumberFormat="1" applyFont="1" applyFill="1" applyBorder="1" applyAlignment="1">
      <alignment horizontal="center" vertical="top" shrinkToFit="1"/>
    </xf>
    <xf numFmtId="0" fontId="9" fillId="0" borderId="28" xfId="0" applyFont="1" applyBorder="1" applyAlignment="1">
      <alignment horizontal="left" vertical="center" wrapText="1"/>
    </xf>
    <xf numFmtId="0" fontId="0" fillId="0" borderId="28" xfId="0" applyBorder="1" applyAlignment="1">
      <alignment horizontal="left" vertical="center" wrapText="1"/>
    </xf>
    <xf numFmtId="0" fontId="13" fillId="0" borderId="0" xfId="0" applyFont="1" applyAlignment="1">
      <alignment vertical="top" wrapText="1"/>
    </xf>
    <xf numFmtId="0" fontId="12" fillId="0" borderId="0" xfId="0" applyFont="1" applyAlignment="1">
      <alignment vertical="top" wrapText="1"/>
    </xf>
    <xf numFmtId="0" fontId="7" fillId="0" borderId="0" xfId="0" applyFont="1" applyAlignment="1">
      <alignment horizontal="center" vertical="center" wrapText="1"/>
    </xf>
    <xf numFmtId="0" fontId="62" fillId="0" borderId="0" xfId="0" applyFont="1" applyAlignment="1">
      <alignment horizontal="center" vertical="center" wrapText="1"/>
    </xf>
    <xf numFmtId="0" fontId="7" fillId="42" borderId="0" xfId="0" applyFont="1" applyFill="1" applyAlignment="1">
      <alignment vertical="top" wrapText="1"/>
    </xf>
    <xf numFmtId="0" fontId="7" fillId="7" borderId="0" xfId="0" applyFont="1" applyFill="1" applyAlignment="1">
      <alignment vertical="top" wrapText="1"/>
    </xf>
    <xf numFmtId="0" fontId="7" fillId="23" borderId="0" xfId="0" applyFont="1" applyFill="1" applyAlignment="1">
      <alignment vertical="top" wrapText="1"/>
    </xf>
    <xf numFmtId="0" fontId="7" fillId="0" borderId="1" xfId="0" applyFont="1" applyBorder="1" applyAlignment="1">
      <alignment vertical="top" wrapText="1"/>
    </xf>
    <xf numFmtId="0" fontId="11" fillId="0" borderId="1" xfId="0" applyFont="1" applyBorder="1" applyAlignment="1">
      <alignment vertical="top" wrapText="1"/>
    </xf>
    <xf numFmtId="0" fontId="13" fillId="0" borderId="1" xfId="0" applyFont="1" applyBorder="1" applyAlignment="1">
      <alignment vertical="top" wrapText="1"/>
    </xf>
    <xf numFmtId="0" fontId="12" fillId="0" borderId="1" xfId="0" applyFont="1" applyBorder="1" applyAlignment="1">
      <alignment vertical="top" wrapText="1"/>
    </xf>
    <xf numFmtId="0" fontId="72" fillId="0" borderId="1" xfId="0" applyFont="1" applyBorder="1" applyAlignment="1">
      <alignment horizontal="center"/>
    </xf>
    <xf numFmtId="0" fontId="72" fillId="16" borderId="1" xfId="0" applyFont="1" applyFill="1" applyBorder="1" applyAlignment="1">
      <alignment horizontal="center"/>
    </xf>
    <xf numFmtId="0" fontId="72" fillId="43" borderId="1" xfId="0" applyFont="1" applyFill="1" applyBorder="1" applyAlignment="1">
      <alignment horizontal="center"/>
    </xf>
    <xf numFmtId="0" fontId="72" fillId="16" borderId="42" xfId="0" applyFont="1" applyFill="1" applyBorder="1" applyAlignment="1">
      <alignment horizontal="center"/>
    </xf>
    <xf numFmtId="0" fontId="73" fillId="0" borderId="0" xfId="0" applyFont="1" applyAlignment="1">
      <alignment wrapText="1"/>
    </xf>
    <xf numFmtId="0" fontId="12" fillId="0" borderId="43" xfId="2" applyFont="1" applyBorder="1" applyAlignment="1">
      <alignment horizontal="center" vertical="center" wrapText="1"/>
    </xf>
    <xf numFmtId="0" fontId="12" fillId="0" borderId="42" xfId="2" applyFont="1" applyBorder="1" applyAlignment="1">
      <alignment horizontal="center" vertical="center" wrapText="1"/>
    </xf>
    <xf numFmtId="0" fontId="12" fillId="0" borderId="0" xfId="7" applyFont="1" applyAlignment="1">
      <alignment vertical="top" wrapText="1"/>
    </xf>
    <xf numFmtId="0" fontId="76" fillId="0" borderId="0" xfId="0" applyFont="1" applyAlignment="1">
      <alignment vertical="center" wrapText="1"/>
    </xf>
    <xf numFmtId="0" fontId="75" fillId="0" borderId="0" xfId="0" applyFont="1" applyAlignment="1">
      <alignment horizontal="left" vertical="center" wrapText="1"/>
    </xf>
    <xf numFmtId="0" fontId="76" fillId="0" borderId="0" xfId="0" applyFont="1"/>
    <xf numFmtId="0" fontId="77" fillId="0" borderId="0" xfId="0" applyFont="1" applyAlignment="1">
      <alignment horizontal="left" vertical="center" wrapText="1"/>
    </xf>
    <xf numFmtId="0" fontId="78" fillId="0" borderId="0" xfId="11" applyFont="1" applyAlignment="1">
      <alignment vertical="center" wrapText="1"/>
    </xf>
    <xf numFmtId="0" fontId="78" fillId="0" borderId="0" xfId="11" applyFont="1" applyAlignment="1">
      <alignment horizontal="left" vertical="center" wrapText="1"/>
    </xf>
    <xf numFmtId="0" fontId="76" fillId="0" borderId="0" xfId="0" applyFont="1" applyAlignment="1">
      <alignment wrapText="1"/>
    </xf>
    <xf numFmtId="0" fontId="75" fillId="0" borderId="0" xfId="0" applyFont="1" applyAlignment="1">
      <alignment vertical="top" wrapText="1"/>
    </xf>
    <xf numFmtId="0" fontId="75" fillId="0" borderId="0" xfId="0" applyFont="1"/>
    <xf numFmtId="0" fontId="76" fillId="0" borderId="0" xfId="0" applyFont="1" applyAlignment="1">
      <alignment horizontal="center" wrapText="1"/>
    </xf>
    <xf numFmtId="0" fontId="23" fillId="15" borderId="0" xfId="6" applyAlignment="1">
      <alignment horizontal="left" vertical="center" wrapText="1"/>
    </xf>
    <xf numFmtId="0" fontId="24" fillId="0" borderId="0" xfId="0" applyFont="1"/>
    <xf numFmtId="0" fontId="80" fillId="0" borderId="0" xfId="11" applyFont="1" applyAlignment="1">
      <alignment vertical="center" wrapText="1"/>
    </xf>
    <xf numFmtId="0" fontId="80" fillId="0" borderId="0" xfId="11" applyFont="1" applyAlignment="1">
      <alignment horizontal="left" vertical="center" wrapText="1"/>
    </xf>
    <xf numFmtId="0" fontId="81" fillId="16" borderId="1" xfId="0" applyFont="1" applyFill="1" applyBorder="1" applyAlignment="1">
      <alignment horizontal="center"/>
    </xf>
    <xf numFmtId="0" fontId="11" fillId="44" borderId="0" xfId="0" applyFont="1" applyFill="1" applyAlignment="1">
      <alignment vertical="center" wrapText="1"/>
    </xf>
    <xf numFmtId="0" fontId="7" fillId="44" borderId="0" xfId="0" applyFont="1" applyFill="1" applyAlignment="1">
      <alignment vertical="top" wrapText="1"/>
    </xf>
    <xf numFmtId="0" fontId="0" fillId="44" borderId="0" xfId="0" applyFill="1"/>
    <xf numFmtId="0" fontId="20" fillId="12" borderId="0" xfId="4" applyAlignment="1">
      <alignment horizontal="left" vertical="center" wrapText="1"/>
    </xf>
    <xf numFmtId="0" fontId="22" fillId="14" borderId="0" xfId="5" applyAlignment="1">
      <alignment horizontal="left" vertical="center" wrapText="1"/>
    </xf>
    <xf numFmtId="0" fontId="23" fillId="15" borderId="0" xfId="6" applyAlignment="1">
      <alignment vertical="center" wrapText="1"/>
    </xf>
    <xf numFmtId="0" fontId="84" fillId="0" borderId="0" xfId="0" applyFont="1" applyAlignment="1">
      <alignment horizontal="left" vertical="center" wrapText="1"/>
    </xf>
    <xf numFmtId="0" fontId="86" fillId="3" borderId="1" xfId="2" applyFont="1" applyFill="1" applyBorder="1" applyAlignment="1">
      <alignment horizontal="center" vertical="center" wrapText="1"/>
    </xf>
    <xf numFmtId="0" fontId="61" fillId="0" borderId="1" xfId="0" applyFont="1" applyBorder="1" applyAlignment="1">
      <alignment vertical="center" wrapText="1"/>
    </xf>
    <xf numFmtId="0" fontId="61" fillId="0" borderId="1" xfId="0" applyFont="1" applyBorder="1" applyAlignment="1">
      <alignment horizontal="right" vertical="center" wrapText="1"/>
    </xf>
    <xf numFmtId="0" fontId="87" fillId="0" borderId="1" xfId="0" applyFont="1" applyBorder="1" applyAlignment="1">
      <alignment vertical="center" wrapText="1"/>
    </xf>
    <xf numFmtId="0" fontId="61" fillId="0" borderId="0" xfId="0" applyFont="1" applyAlignment="1">
      <alignment vertical="center" wrapText="1"/>
    </xf>
    <xf numFmtId="0" fontId="87" fillId="0" borderId="41" xfId="0" applyFont="1" applyBorder="1" applyAlignment="1">
      <alignment vertical="top" wrapText="1"/>
    </xf>
    <xf numFmtId="0" fontId="61" fillId="0" borderId="0" xfId="0" applyFont="1" applyAlignment="1">
      <alignment vertical="top" wrapText="1"/>
    </xf>
    <xf numFmtId="0" fontId="88" fillId="2" borderId="0" xfId="0" applyFont="1" applyFill="1" applyAlignment="1">
      <alignment horizontal="center" vertical="center"/>
    </xf>
    <xf numFmtId="0" fontId="14" fillId="0" borderId="0" xfId="7" applyFont="1" applyAlignment="1">
      <alignment horizontal="center"/>
    </xf>
    <xf numFmtId="0" fontId="7" fillId="3" borderId="48" xfId="2" applyFont="1" applyFill="1" applyBorder="1" applyAlignment="1">
      <alignment horizontal="left" vertical="top"/>
    </xf>
    <xf numFmtId="0" fontId="7" fillId="3" borderId="9" xfId="2" applyFont="1" applyFill="1" applyBorder="1" applyAlignment="1">
      <alignment horizontal="left" vertical="top"/>
    </xf>
    <xf numFmtId="0" fontId="23" fillId="0" borderId="0" xfId="6" applyFill="1" applyAlignment="1">
      <alignment horizontal="center"/>
    </xf>
    <xf numFmtId="0" fontId="7" fillId="0" borderId="0" xfId="0" applyFont="1" applyAlignment="1">
      <alignment horizontal="left" vertical="center" wrapText="1"/>
    </xf>
    <xf numFmtId="49" fontId="45" fillId="23" borderId="38" xfId="10" applyNumberFormat="1" applyFont="1" applyFill="1" applyBorder="1" applyAlignment="1">
      <alignment horizontal="left" vertical="center" wrapText="1"/>
    </xf>
    <xf numFmtId="49" fontId="45" fillId="23" borderId="0" xfId="10" applyNumberFormat="1" applyFont="1" applyFill="1" applyAlignment="1">
      <alignment horizontal="left" vertical="center" wrapText="1"/>
    </xf>
    <xf numFmtId="0" fontId="44" fillId="10" borderId="33" xfId="10" applyFont="1" applyFill="1" applyBorder="1" applyAlignment="1">
      <alignment horizontal="left" vertical="center" wrapText="1"/>
    </xf>
    <xf numFmtId="0" fontId="44" fillId="23" borderId="33" xfId="10" applyFont="1" applyFill="1" applyBorder="1" applyAlignment="1">
      <alignment horizontal="left" vertical="center" wrapText="1"/>
    </xf>
    <xf numFmtId="49" fontId="45" fillId="9" borderId="33" xfId="10" applyNumberFormat="1" applyFont="1" applyFill="1" applyBorder="1" applyAlignment="1">
      <alignment horizontal="left" vertical="center" wrapText="1"/>
    </xf>
    <xf numFmtId="49" fontId="51" fillId="35" borderId="32" xfId="10" applyNumberFormat="1" applyFont="1" applyFill="1" applyBorder="1" applyAlignment="1">
      <alignment horizontal="center" vertical="center" wrapText="1"/>
    </xf>
    <xf numFmtId="49" fontId="52" fillId="33" borderId="12" xfId="10" applyNumberFormat="1" applyFont="1" applyFill="1" applyBorder="1" applyAlignment="1">
      <alignment horizontal="center" vertical="center" wrapText="1"/>
    </xf>
    <xf numFmtId="49" fontId="89" fillId="23" borderId="12" xfId="10" applyNumberFormat="1" applyFont="1" applyFill="1" applyBorder="1" applyAlignment="1">
      <alignment horizontal="center" vertical="center" wrapText="1"/>
    </xf>
    <xf numFmtId="49" fontId="52" fillId="33" borderId="12" xfId="10" applyNumberFormat="1" applyFont="1" applyFill="1" applyBorder="1" applyAlignment="1">
      <alignment horizontal="left" vertical="center" wrapText="1"/>
    </xf>
    <xf numFmtId="49" fontId="45" fillId="0" borderId="0" xfId="10" applyNumberFormat="1" applyFont="1" applyAlignment="1">
      <alignment horizontal="left" vertical="center" wrapText="1"/>
    </xf>
    <xf numFmtId="49" fontId="45" fillId="23" borderId="36" xfId="10" applyNumberFormat="1" applyFont="1" applyFill="1" applyBorder="1" applyAlignment="1">
      <alignment horizontal="left" vertical="center" wrapText="1"/>
    </xf>
    <xf numFmtId="49" fontId="45" fillId="42" borderId="12" xfId="10" applyNumberFormat="1" applyFont="1" applyFill="1" applyBorder="1" applyAlignment="1">
      <alignment horizontal="left" vertical="center" wrapText="1"/>
    </xf>
    <xf numFmtId="49" fontId="47" fillId="42" borderId="12" xfId="10" applyNumberFormat="1" applyFont="1" applyFill="1" applyBorder="1" applyAlignment="1">
      <alignment horizontal="left" vertical="center" wrapText="1"/>
    </xf>
    <xf numFmtId="49" fontId="49" fillId="42" borderId="12" xfId="10" applyNumberFormat="1" applyFont="1" applyFill="1" applyBorder="1" applyAlignment="1">
      <alignment horizontal="left" vertical="center" wrapText="1"/>
    </xf>
    <xf numFmtId="49" fontId="48" fillId="42" borderId="12" xfId="10" applyNumberFormat="1" applyFont="1" applyFill="1" applyBorder="1" applyAlignment="1">
      <alignment horizontal="left" vertical="center" wrapText="1"/>
    </xf>
    <xf numFmtId="0" fontId="44" fillId="42" borderId="12" xfId="10" applyFont="1" applyFill="1" applyBorder="1" applyAlignment="1">
      <alignment horizontal="left" vertical="center" wrapText="1"/>
    </xf>
    <xf numFmtId="0" fontId="49" fillId="42" borderId="12" xfId="10" applyFont="1" applyFill="1" applyBorder="1" applyAlignment="1">
      <alignment horizontal="left" vertical="center" wrapText="1"/>
    </xf>
    <xf numFmtId="49" fontId="45" fillId="42" borderId="12" xfId="0" applyNumberFormat="1" applyFont="1" applyFill="1" applyBorder="1" applyAlignment="1">
      <alignment horizontal="left" vertical="center" wrapText="1"/>
    </xf>
    <xf numFmtId="49" fontId="90" fillId="42" borderId="12" xfId="10" applyNumberFormat="1" applyFont="1" applyFill="1" applyBorder="1" applyAlignment="1">
      <alignment horizontal="left" vertical="center" wrapText="1"/>
    </xf>
    <xf numFmtId="0" fontId="15" fillId="0" borderId="1" xfId="0" applyFont="1" applyBorder="1" applyAlignment="1">
      <alignment horizontal="left" vertical="top" wrapText="1"/>
    </xf>
    <xf numFmtId="0" fontId="91" fillId="0" borderId="1" xfId="0" applyFont="1" applyBorder="1" applyAlignment="1">
      <alignment horizontal="left" vertical="top"/>
    </xf>
    <xf numFmtId="0" fontId="91" fillId="0" borderId="1" xfId="0" applyFont="1" applyBorder="1" applyAlignment="1">
      <alignment horizontal="left" vertical="top" wrapText="1"/>
    </xf>
    <xf numFmtId="0" fontId="91" fillId="0" borderId="1" xfId="6" applyFont="1" applyFill="1" applyBorder="1" applyAlignment="1">
      <alignment horizontal="left" vertical="top" wrapText="1"/>
    </xf>
    <xf numFmtId="0" fontId="24" fillId="2" borderId="0" xfId="0" applyFont="1" applyFill="1" applyAlignment="1">
      <alignment horizontal="left" vertical="top"/>
    </xf>
    <xf numFmtId="0" fontId="88" fillId="0" borderId="1" xfId="0" applyFont="1" applyBorder="1" applyAlignment="1">
      <alignment horizontal="left" vertical="top" wrapText="1"/>
    </xf>
    <xf numFmtId="0" fontId="93" fillId="0" borderId="1" xfId="0" applyFont="1" applyBorder="1" applyAlignment="1">
      <alignment horizontal="left" vertical="top" wrapText="1"/>
    </xf>
    <xf numFmtId="0" fontId="93" fillId="0" borderId="1" xfId="6" applyFont="1" applyFill="1" applyBorder="1" applyAlignment="1">
      <alignment horizontal="left" vertical="top" wrapText="1"/>
    </xf>
    <xf numFmtId="0" fontId="88" fillId="0" borderId="1" xfId="0" applyFont="1" applyBorder="1" applyAlignment="1">
      <alignment horizontal="left" vertical="top"/>
    </xf>
    <xf numFmtId="0" fontId="91" fillId="0" borderId="0" xfId="0" applyFont="1" applyAlignment="1">
      <alignment horizontal="left" vertical="top"/>
    </xf>
    <xf numFmtId="0" fontId="91" fillId="0" borderId="16" xfId="0" applyFont="1" applyBorder="1" applyAlignment="1">
      <alignment horizontal="left" vertical="top" wrapText="1"/>
    </xf>
    <xf numFmtId="0" fontId="95" fillId="3" borderId="3" xfId="2" applyFont="1" applyFill="1" applyBorder="1" applyAlignment="1">
      <alignment horizontal="center" vertical="center" wrapText="1"/>
    </xf>
    <xf numFmtId="0" fontId="95" fillId="29" borderId="3" xfId="2" applyFont="1" applyFill="1" applyBorder="1" applyAlignment="1">
      <alignment horizontal="center" vertical="center" wrapText="1"/>
    </xf>
    <xf numFmtId="0" fontId="95" fillId="3" borderId="0" xfId="2" applyFont="1" applyFill="1" applyAlignment="1">
      <alignment horizontal="center" vertical="center" wrapText="1"/>
    </xf>
    <xf numFmtId="0" fontId="91" fillId="2" borderId="0" xfId="0" applyFont="1" applyFill="1" applyAlignment="1">
      <alignment horizontal="left" vertical="top"/>
    </xf>
    <xf numFmtId="0" fontId="95" fillId="3" borderId="2" xfId="2" applyFont="1" applyFill="1" applyBorder="1" applyAlignment="1">
      <alignment horizontal="center" vertical="center" wrapText="1"/>
    </xf>
    <xf numFmtId="0" fontId="95" fillId="3" borderId="15" xfId="2" applyFont="1" applyFill="1" applyBorder="1" applyAlignment="1">
      <alignment horizontal="center" vertical="center" wrapText="1"/>
    </xf>
    <xf numFmtId="0" fontId="91" fillId="0" borderId="4" xfId="2" applyFont="1" applyBorder="1" applyAlignment="1">
      <alignment horizontal="center" vertical="top" wrapText="1"/>
    </xf>
    <xf numFmtId="0" fontId="91" fillId="0" borderId="5" xfId="2" applyFont="1" applyBorder="1" applyAlignment="1">
      <alignment horizontal="center" vertical="top" wrapText="1"/>
    </xf>
    <xf numFmtId="0" fontId="91" fillId="0" borderId="9" xfId="2" applyFont="1" applyBorder="1" applyAlignment="1">
      <alignment horizontal="center" vertical="top" wrapText="1"/>
    </xf>
    <xf numFmtId="0" fontId="91" fillId="0" borderId="1" xfId="2" applyFont="1" applyBorder="1" applyAlignment="1">
      <alignment horizontal="center" vertical="top" wrapText="1"/>
    </xf>
    <xf numFmtId="0" fontId="91" fillId="0" borderId="1" xfId="2" applyFont="1" applyBorder="1" applyAlignment="1">
      <alignment horizontal="left" vertical="top" wrapText="1"/>
    </xf>
    <xf numFmtId="0" fontId="96" fillId="0" borderId="1" xfId="2" applyFont="1" applyBorder="1" applyAlignment="1">
      <alignment horizontal="center" vertical="center" wrapText="1"/>
    </xf>
    <xf numFmtId="0" fontId="91" fillId="0" borderId="6" xfId="2" applyFont="1" applyBorder="1" applyAlignment="1">
      <alignment horizontal="center" vertical="top" wrapText="1"/>
    </xf>
    <xf numFmtId="0" fontId="91" fillId="0" borderId="7" xfId="2" applyFont="1" applyBorder="1" applyAlignment="1">
      <alignment horizontal="center" vertical="top" wrapText="1"/>
    </xf>
    <xf numFmtId="0" fontId="91" fillId="0" borderId="10" xfId="2" applyFont="1" applyBorder="1" applyAlignment="1">
      <alignment horizontal="center" vertical="top" wrapText="1"/>
    </xf>
    <xf numFmtId="0" fontId="91" fillId="0" borderId="10" xfId="1" applyFont="1" applyBorder="1" applyAlignment="1">
      <alignment horizontal="center" vertical="top" wrapText="1"/>
    </xf>
    <xf numFmtId="0" fontId="91" fillId="0" borderId="1" xfId="1" applyFont="1" applyBorder="1" applyAlignment="1">
      <alignment horizontal="center" vertical="top" wrapText="1"/>
    </xf>
    <xf numFmtId="0" fontId="91" fillId="0" borderId="1" xfId="2" applyFont="1" applyBorder="1" applyAlignment="1">
      <alignment horizontal="center" vertical="center" wrapText="1"/>
    </xf>
    <xf numFmtId="0" fontId="91" fillId="0" borderId="1" xfId="0" applyFont="1" applyBorder="1" applyAlignment="1">
      <alignment horizontal="center" vertical="center" wrapText="1"/>
    </xf>
    <xf numFmtId="0" fontId="91" fillId="0" borderId="1" xfId="7" applyFont="1" applyBorder="1" applyAlignment="1">
      <alignment horizontal="left" vertical="top" wrapText="1"/>
    </xf>
    <xf numFmtId="0" fontId="98" fillId="0" borderId="1" xfId="2" applyFont="1" applyBorder="1" applyAlignment="1">
      <alignment horizontal="center" vertical="center" wrapText="1"/>
    </xf>
    <xf numFmtId="0" fontId="91" fillId="0" borderId="45" xfId="2" applyFont="1" applyBorder="1" applyAlignment="1">
      <alignment horizontal="center" vertical="top" wrapText="1"/>
    </xf>
    <xf numFmtId="0" fontId="91" fillId="0" borderId="46" xfId="2" applyFont="1" applyBorder="1" applyAlignment="1">
      <alignment horizontal="center" vertical="top" wrapText="1"/>
    </xf>
    <xf numFmtId="0" fontId="91" fillId="0" borderId="47" xfId="2" applyFont="1" applyBorder="1" applyAlignment="1">
      <alignment horizontal="center" vertical="top" wrapText="1"/>
    </xf>
    <xf numFmtId="0" fontId="91" fillId="0" borderId="0" xfId="7" applyFont="1" applyAlignment="1">
      <alignment horizontal="center" vertical="top" wrapText="1"/>
    </xf>
    <xf numFmtId="0" fontId="91" fillId="0" borderId="0" xfId="7" applyFont="1" applyAlignment="1">
      <alignment horizontal="center" vertical="top"/>
    </xf>
    <xf numFmtId="0" fontId="91" fillId="0" borderId="0" xfId="7" applyFont="1" applyAlignment="1">
      <alignment horizontal="left" vertical="top"/>
    </xf>
    <xf numFmtId="0" fontId="24" fillId="0" borderId="0" xfId="0" applyFont="1" applyAlignment="1">
      <alignment horizontal="left" vertical="top"/>
    </xf>
    <xf numFmtId="0" fontId="91" fillId="0" borderId="0" xfId="7" applyFont="1" applyAlignment="1">
      <alignment horizontal="center" vertical="center" wrapText="1"/>
    </xf>
    <xf numFmtId="0" fontId="91" fillId="0" borderId="0" xfId="7" applyFont="1" applyAlignment="1">
      <alignment horizontal="left" vertical="top" wrapText="1"/>
    </xf>
    <xf numFmtId="0" fontId="4" fillId="0" borderId="0" xfId="12"/>
    <xf numFmtId="0" fontId="4" fillId="0" borderId="0" xfId="12" applyAlignment="1">
      <alignment horizontal="center" vertical="center" wrapText="1"/>
    </xf>
    <xf numFmtId="0" fontId="100" fillId="0" borderId="0" xfId="12" applyFont="1" applyAlignment="1">
      <alignment horizontal="center" vertical="center" wrapText="1"/>
    </xf>
    <xf numFmtId="0" fontId="78" fillId="0" borderId="0" xfId="13" applyAlignment="1">
      <alignment horizontal="center" vertical="center"/>
    </xf>
    <xf numFmtId="0" fontId="101" fillId="0" borderId="0" xfId="12" applyFont="1" applyAlignment="1">
      <alignment horizontal="right" vertical="center" wrapText="1"/>
    </xf>
    <xf numFmtId="0" fontId="78" fillId="0" borderId="0" xfId="13" applyBorder="1" applyAlignment="1">
      <alignment horizontal="center"/>
    </xf>
    <xf numFmtId="0" fontId="60" fillId="0" borderId="0" xfId="12" applyFont="1" applyAlignment="1">
      <alignment horizontal="left" vertical="top" wrapText="1"/>
    </xf>
    <xf numFmtId="0" fontId="103" fillId="0" borderId="0" xfId="12" applyFont="1"/>
    <xf numFmtId="0" fontId="76" fillId="0" borderId="0" xfId="12" applyFont="1" applyAlignment="1">
      <alignment horizontal="left" vertical="top" wrapText="1"/>
    </xf>
    <xf numFmtId="0" fontId="12" fillId="0" borderId="53" xfId="2" applyFont="1" applyBorder="1" applyAlignment="1">
      <alignment horizontal="center" vertical="center"/>
    </xf>
    <xf numFmtId="0" fontId="12" fillId="0" borderId="54" xfId="2" applyFont="1" applyBorder="1" applyAlignment="1">
      <alignment horizontal="center" vertical="center" wrapText="1"/>
    </xf>
    <xf numFmtId="0" fontId="12" fillId="0" borderId="55" xfId="2" applyFont="1" applyBorder="1" applyAlignment="1">
      <alignment horizontal="center" vertical="center"/>
    </xf>
    <xf numFmtId="0" fontId="12" fillId="0" borderId="56" xfId="2" applyFont="1" applyBorder="1" applyAlignment="1">
      <alignment horizontal="center" vertical="center" wrapText="1"/>
    </xf>
    <xf numFmtId="0" fontId="12" fillId="0" borderId="54" xfId="2" applyFont="1" applyBorder="1" applyAlignment="1">
      <alignment horizontal="center" vertical="center"/>
    </xf>
    <xf numFmtId="0" fontId="12" fillId="0" borderId="53" xfId="2" applyFont="1" applyBorder="1" applyAlignment="1">
      <alignment horizontal="center" vertical="center" wrapText="1"/>
    </xf>
    <xf numFmtId="0" fontId="12" fillId="0" borderId="56" xfId="2" applyFont="1" applyBorder="1" applyAlignment="1">
      <alignment horizontal="center" vertical="center"/>
    </xf>
    <xf numFmtId="0" fontId="95" fillId="3" borderId="57" xfId="2" applyFont="1" applyFill="1" applyBorder="1" applyAlignment="1">
      <alignment horizontal="center" vertical="center" wrapText="1"/>
    </xf>
    <xf numFmtId="0" fontId="14" fillId="0" borderId="16" xfId="0" applyFont="1" applyBorder="1" applyAlignment="1">
      <alignment horizontal="center" vertical="top" wrapText="1"/>
    </xf>
    <xf numFmtId="0" fontId="12" fillId="0" borderId="60" xfId="2" applyFont="1" applyBorder="1" applyAlignment="1">
      <alignment horizontal="center" vertical="center"/>
    </xf>
    <xf numFmtId="0" fontId="12" fillId="0" borderId="61" xfId="2" applyFont="1" applyBorder="1" applyAlignment="1">
      <alignment horizontal="center" vertical="center" wrapText="1"/>
    </xf>
    <xf numFmtId="0" fontId="12" fillId="0" borderId="62" xfId="2" applyFont="1" applyBorder="1" applyAlignment="1">
      <alignment horizontal="center" vertical="center"/>
    </xf>
    <xf numFmtId="0" fontId="12" fillId="0" borderId="63" xfId="2" applyFont="1" applyBorder="1" applyAlignment="1">
      <alignment horizontal="center" vertical="center" wrapText="1"/>
    </xf>
    <xf numFmtId="0" fontId="12" fillId="0" borderId="61" xfId="2" applyFont="1" applyBorder="1" applyAlignment="1">
      <alignment horizontal="center" vertical="center"/>
    </xf>
    <xf numFmtId="0" fontId="12" fillId="0" borderId="60" xfId="2" applyFont="1" applyBorder="1" applyAlignment="1">
      <alignment horizontal="center" vertical="center" wrapText="1"/>
    </xf>
    <xf numFmtId="0" fontId="12" fillId="0" borderId="63" xfId="2" applyFont="1" applyBorder="1" applyAlignment="1">
      <alignment horizontal="center" vertical="center"/>
    </xf>
    <xf numFmtId="0" fontId="12" fillId="0" borderId="1" xfId="7" applyFont="1" applyBorder="1"/>
    <xf numFmtId="0" fontId="23" fillId="0" borderId="1" xfId="6" applyFill="1" applyBorder="1" applyAlignment="1">
      <alignment horizontal="center"/>
    </xf>
    <xf numFmtId="0" fontId="14" fillId="0" borderId="1" xfId="7" applyFont="1" applyBorder="1" applyAlignment="1">
      <alignment horizontal="center"/>
    </xf>
    <xf numFmtId="0" fontId="104" fillId="3" borderId="22" xfId="2" applyFont="1" applyFill="1" applyBorder="1" applyAlignment="1">
      <alignment horizontal="center" vertical="center" wrapText="1"/>
    </xf>
    <xf numFmtId="0" fontId="104" fillId="3" borderId="14" xfId="2" applyFont="1" applyFill="1" applyBorder="1" applyAlignment="1">
      <alignment horizontal="center" vertical="center" wrapText="1"/>
    </xf>
    <xf numFmtId="0" fontId="105" fillId="3" borderId="22" xfId="2" applyFont="1" applyFill="1" applyBorder="1" applyAlignment="1">
      <alignment horizontal="center" vertical="center" wrapText="1"/>
    </xf>
    <xf numFmtId="0" fontId="96" fillId="0" borderId="43" xfId="2" applyFont="1" applyBorder="1" applyAlignment="1">
      <alignment horizontal="center" vertical="center" wrapText="1"/>
    </xf>
    <xf numFmtId="0" fontId="95" fillId="3" borderId="44" xfId="2" applyFont="1" applyFill="1" applyBorder="1" applyAlignment="1">
      <alignment horizontal="center" vertical="center" wrapText="1"/>
    </xf>
    <xf numFmtId="0" fontId="97" fillId="3" borderId="64" xfId="2" applyFont="1" applyFill="1" applyBorder="1" applyAlignment="1">
      <alignment horizontal="center" vertical="center" wrapText="1"/>
    </xf>
    <xf numFmtId="0" fontId="88" fillId="2" borderId="1" xfId="0" applyFont="1" applyFill="1" applyBorder="1" applyAlignment="1">
      <alignment horizontal="left" vertical="top"/>
    </xf>
    <xf numFmtId="0" fontId="106" fillId="2" borderId="0" xfId="0" applyFont="1" applyFill="1" applyAlignment="1">
      <alignment horizontal="left" vertical="top"/>
    </xf>
    <xf numFmtId="0" fontId="10" fillId="3" borderId="65" xfId="2" applyFont="1" applyFill="1" applyBorder="1" applyAlignment="1">
      <alignment horizontal="center" vertical="center" wrapText="1"/>
    </xf>
    <xf numFmtId="0" fontId="10" fillId="3" borderId="66" xfId="2" applyFont="1" applyFill="1" applyBorder="1" applyAlignment="1">
      <alignment horizontal="center" vertical="center" wrapText="1"/>
    </xf>
    <xf numFmtId="0" fontId="97" fillId="0" borderId="1" xfId="2" applyFont="1" applyBorder="1" applyAlignment="1">
      <alignment horizontal="center" vertical="center" wrapText="1"/>
    </xf>
    <xf numFmtId="0" fontId="91" fillId="0" borderId="10" xfId="15" applyFont="1" applyBorder="1" applyAlignment="1">
      <alignment horizontal="center" vertical="top" wrapText="1"/>
    </xf>
    <xf numFmtId="0" fontId="91" fillId="0" borderId="1" xfId="15" applyFont="1" applyBorder="1" applyAlignment="1">
      <alignment horizontal="center" vertical="top" wrapText="1"/>
    </xf>
    <xf numFmtId="0" fontId="91" fillId="0" borderId="1" xfId="14" applyFont="1" applyBorder="1" applyAlignment="1">
      <alignment horizontal="left" vertical="top" wrapText="1"/>
    </xf>
    <xf numFmtId="0" fontId="91" fillId="0" borderId="0" xfId="14" applyFont="1" applyAlignment="1">
      <alignment horizontal="center" vertical="top" wrapText="1"/>
    </xf>
    <xf numFmtId="0" fontId="91" fillId="0" borderId="0" xfId="14" applyFont="1" applyAlignment="1">
      <alignment horizontal="center" vertical="top"/>
    </xf>
    <xf numFmtId="0" fontId="91" fillId="0" borderId="0" xfId="14" applyFont="1" applyAlignment="1">
      <alignment horizontal="left" vertical="top"/>
    </xf>
    <xf numFmtId="0" fontId="91" fillId="0" borderId="0" xfId="14" applyFont="1" applyAlignment="1">
      <alignment horizontal="left" vertical="top" wrapText="1"/>
    </xf>
    <xf numFmtId="0" fontId="13" fillId="0" borderId="0" xfId="16" applyFont="1" applyAlignment="1">
      <alignment vertical="top" wrapText="1"/>
    </xf>
    <xf numFmtId="0" fontId="12" fillId="0" borderId="0" xfId="16" applyFont="1" applyAlignment="1">
      <alignment vertical="top" wrapText="1"/>
    </xf>
    <xf numFmtId="0" fontId="23" fillId="0" borderId="0" xfId="6" applyFill="1" applyAlignment="1">
      <alignment horizontal="center" vertical="top" wrapText="1"/>
    </xf>
    <xf numFmtId="0" fontId="14" fillId="0" borderId="0" xfId="16" applyFont="1" applyAlignment="1">
      <alignment horizontal="center" vertical="top" wrapText="1"/>
    </xf>
    <xf numFmtId="0" fontId="12" fillId="0" borderId="1" xfId="16" applyFont="1" applyBorder="1"/>
    <xf numFmtId="0" fontId="12" fillId="0" borderId="0" xfId="16" applyFont="1"/>
    <xf numFmtId="0" fontId="108" fillId="49" borderId="12" xfId="17" applyFont="1" applyFill="1" applyBorder="1" applyAlignment="1">
      <alignment vertical="center"/>
    </xf>
    <xf numFmtId="0" fontId="107" fillId="0" borderId="0" xfId="17"/>
    <xf numFmtId="0" fontId="107" fillId="0" borderId="12" xfId="17" applyBorder="1" applyAlignment="1">
      <alignment vertical="center" wrapText="1"/>
    </xf>
    <xf numFmtId="0" fontId="107" fillId="0" borderId="0" xfId="17" applyAlignment="1">
      <alignment vertical="center"/>
    </xf>
    <xf numFmtId="0" fontId="109" fillId="0" borderId="0" xfId="17" applyFont="1"/>
    <xf numFmtId="0" fontId="110" fillId="0" borderId="0" xfId="14" applyFont="1" applyAlignment="1">
      <alignment horizontal="center" vertical="top" wrapText="1"/>
    </xf>
    <xf numFmtId="0" fontId="91" fillId="0" borderId="67" xfId="2" applyFont="1" applyBorder="1" applyAlignment="1">
      <alignment horizontal="center" vertical="top" wrapText="1"/>
    </xf>
    <xf numFmtId="0" fontId="91" fillId="0" borderId="68" xfId="2" applyFont="1" applyBorder="1" applyAlignment="1">
      <alignment horizontal="center" vertical="top" wrapText="1"/>
    </xf>
    <xf numFmtId="0" fontId="91" fillId="0" borderId="69" xfId="2" applyFont="1" applyBorder="1" applyAlignment="1">
      <alignment horizontal="center" vertical="top" wrapText="1"/>
    </xf>
    <xf numFmtId="0" fontId="0" fillId="2" borderId="0" xfId="0" applyFill="1" applyAlignment="1">
      <alignment horizontal="left" vertical="top" wrapText="1"/>
    </xf>
    <xf numFmtId="0" fontId="12" fillId="0" borderId="10" xfId="0" applyFont="1" applyBorder="1" applyAlignment="1">
      <alignment horizontal="center" vertical="top" wrapText="1"/>
    </xf>
    <xf numFmtId="0" fontId="12" fillId="0" borderId="1" xfId="0" applyFont="1" applyBorder="1" applyAlignment="1">
      <alignment horizontal="center" vertical="top" wrapText="1"/>
    </xf>
    <xf numFmtId="0" fontId="88" fillId="47" borderId="1" xfId="0" applyFont="1" applyFill="1" applyBorder="1" applyAlignment="1">
      <alignment horizontal="left" vertical="top" wrapText="1"/>
    </xf>
    <xf numFmtId="0" fontId="91" fillId="47" borderId="1" xfId="0" applyFont="1" applyFill="1" applyBorder="1" applyAlignment="1">
      <alignment horizontal="left" vertical="top" wrapText="1"/>
    </xf>
    <xf numFmtId="0" fontId="96" fillId="0" borderId="1" xfId="0" applyFont="1" applyBorder="1" applyAlignment="1">
      <alignment horizontal="center" vertical="center" wrapText="1"/>
    </xf>
    <xf numFmtId="0" fontId="96" fillId="0" borderId="0" xfId="14" applyFont="1" applyAlignment="1">
      <alignment horizontal="center" vertical="top" wrapText="1"/>
    </xf>
    <xf numFmtId="0" fontId="96" fillId="0" borderId="0" xfId="14" applyFont="1" applyAlignment="1">
      <alignment horizontal="center" vertical="center" wrapText="1"/>
    </xf>
    <xf numFmtId="0" fontId="17" fillId="0" borderId="1" xfId="16" applyFont="1" applyBorder="1" applyAlignment="1">
      <alignment vertical="top" wrapText="1"/>
    </xf>
    <xf numFmtId="0" fontId="17" fillId="4" borderId="1" xfId="16" applyFont="1" applyFill="1" applyBorder="1" applyAlignment="1">
      <alignment vertical="top" wrapText="1"/>
    </xf>
    <xf numFmtId="0" fontId="99" fillId="3" borderId="15" xfId="2" applyFont="1" applyFill="1" applyBorder="1" applyAlignment="1">
      <alignment horizontal="center" vertical="center" wrapText="1"/>
    </xf>
    <xf numFmtId="0" fontId="99" fillId="48" borderId="15" xfId="2" applyFont="1" applyFill="1" applyBorder="1" applyAlignment="1">
      <alignment horizontal="center" vertical="center" wrapText="1"/>
    </xf>
    <xf numFmtId="0" fontId="17" fillId="0" borderId="1" xfId="2" applyFont="1" applyBorder="1" applyAlignment="1">
      <alignment horizontal="left" vertical="top" wrapText="1"/>
    </xf>
    <xf numFmtId="0" fontId="17" fillId="0" borderId="1" xfId="0" applyFont="1" applyBorder="1" applyAlignment="1">
      <alignment horizontal="left" vertical="top" wrapText="1"/>
    </xf>
    <xf numFmtId="0" fontId="17" fillId="0" borderId="1" xfId="14" applyFont="1" applyBorder="1" applyAlignment="1">
      <alignment horizontal="left" vertical="top" wrapText="1"/>
    </xf>
    <xf numFmtId="0" fontId="112" fillId="0" borderId="1" xfId="0" applyFont="1" applyBorder="1" applyAlignment="1">
      <alignment horizontal="left" vertical="top" wrapText="1"/>
    </xf>
    <xf numFmtId="0" fontId="17" fillId="0" borderId="0" xfId="14" applyFont="1" applyAlignment="1">
      <alignment horizontal="center" vertical="top" wrapText="1"/>
    </xf>
    <xf numFmtId="0" fontId="99" fillId="3" borderId="2" xfId="2" applyFont="1" applyFill="1" applyBorder="1" applyAlignment="1">
      <alignment horizontal="center" vertical="center" wrapText="1"/>
    </xf>
    <xf numFmtId="0" fontId="99" fillId="3" borderId="3" xfId="2" applyFont="1" applyFill="1" applyBorder="1" applyAlignment="1">
      <alignment horizontal="center" vertical="center" wrapText="1"/>
    </xf>
    <xf numFmtId="0" fontId="99" fillId="11" borderId="15" xfId="2" applyFont="1" applyFill="1" applyBorder="1" applyAlignment="1">
      <alignment horizontal="center" vertical="center" wrapText="1"/>
    </xf>
    <xf numFmtId="0" fontId="99" fillId="13" borderId="15" xfId="2" applyFont="1" applyFill="1" applyBorder="1" applyAlignment="1">
      <alignment horizontal="center" vertical="center" wrapText="1"/>
    </xf>
    <xf numFmtId="0" fontId="99" fillId="3" borderId="57" xfId="2" applyFont="1" applyFill="1" applyBorder="1" applyAlignment="1">
      <alignment horizontal="center" vertical="center" wrapText="1"/>
    </xf>
    <xf numFmtId="0" fontId="99" fillId="3" borderId="44" xfId="2" applyFont="1" applyFill="1" applyBorder="1" applyAlignment="1">
      <alignment horizontal="center" vertical="center" wrapText="1"/>
    </xf>
    <xf numFmtId="0" fontId="17" fillId="0" borderId="6" xfId="2" applyFont="1" applyBorder="1" applyAlignment="1">
      <alignment horizontal="center" vertical="top" wrapText="1"/>
    </xf>
    <xf numFmtId="0" fontId="17" fillId="0" borderId="7" xfId="2" applyFont="1" applyBorder="1" applyAlignment="1">
      <alignment horizontal="center" vertical="top" wrapText="1"/>
    </xf>
    <xf numFmtId="0" fontId="17" fillId="0" borderId="10" xfId="2" applyFont="1" applyBorder="1" applyAlignment="1">
      <alignment horizontal="center" vertical="top" wrapText="1"/>
    </xf>
    <xf numFmtId="0" fontId="17" fillId="0" borderId="1" xfId="2" applyFont="1" applyBorder="1" applyAlignment="1">
      <alignment horizontal="center" vertical="top" wrapText="1"/>
    </xf>
    <xf numFmtId="0" fontId="114" fillId="0" borderId="1" xfId="2" applyFont="1" applyBorder="1" applyAlignment="1">
      <alignment horizontal="center" vertical="center" wrapText="1"/>
    </xf>
    <xf numFmtId="0" fontId="17" fillId="0" borderId="10" xfId="15" applyFont="1" applyBorder="1" applyAlignment="1">
      <alignment horizontal="center" vertical="top" wrapText="1"/>
    </xf>
    <xf numFmtId="0" fontId="17" fillId="0" borderId="1" xfId="15" applyFont="1" applyBorder="1" applyAlignment="1">
      <alignment horizontal="center" vertical="top" wrapText="1"/>
    </xf>
    <xf numFmtId="0" fontId="17" fillId="0" borderId="9" xfId="2" applyFont="1" applyBorder="1" applyAlignment="1">
      <alignment horizontal="center" vertical="top" wrapText="1"/>
    </xf>
    <xf numFmtId="0" fontId="17" fillId="0" borderId="4" xfId="2" applyFont="1" applyBorder="1" applyAlignment="1">
      <alignment horizontal="center" vertical="top" wrapText="1"/>
    </xf>
    <xf numFmtId="0" fontId="17" fillId="0" borderId="5" xfId="2" applyFont="1" applyBorder="1" applyAlignment="1">
      <alignment horizontal="center" vertical="top" wrapText="1"/>
    </xf>
    <xf numFmtId="0" fontId="116" fillId="0" borderId="1" xfId="2" applyFont="1" applyBorder="1" applyAlignment="1">
      <alignment horizontal="center" vertical="center" wrapText="1"/>
    </xf>
    <xf numFmtId="0" fontId="17" fillId="0" borderId="67" xfId="2" applyFont="1" applyBorder="1" applyAlignment="1">
      <alignment horizontal="center" vertical="top" wrapText="1"/>
    </xf>
    <xf numFmtId="0" fontId="17" fillId="0" borderId="68" xfId="2" applyFont="1" applyBorder="1" applyAlignment="1">
      <alignment horizontal="center" vertical="top" wrapText="1"/>
    </xf>
    <xf numFmtId="0" fontId="17" fillId="0" borderId="69" xfId="2" applyFont="1" applyBorder="1" applyAlignment="1">
      <alignment horizontal="center" vertical="top" wrapText="1"/>
    </xf>
    <xf numFmtId="0" fontId="17" fillId="0" borderId="0" xfId="14" applyFont="1" applyAlignment="1">
      <alignment horizontal="center" vertical="top"/>
    </xf>
    <xf numFmtId="0" fontId="17" fillId="0" borderId="0" xfId="14" applyFont="1" applyAlignment="1">
      <alignment horizontal="left" vertical="top"/>
    </xf>
    <xf numFmtId="0" fontId="117" fillId="0" borderId="0" xfId="14" applyFont="1" applyAlignment="1">
      <alignment horizontal="center" vertical="top" wrapText="1"/>
    </xf>
    <xf numFmtId="0" fontId="17" fillId="0" borderId="0" xfId="14" applyFont="1" applyAlignment="1">
      <alignment horizontal="left" vertical="top" wrapText="1"/>
    </xf>
    <xf numFmtId="0" fontId="99" fillId="3" borderId="21" xfId="2" applyFont="1" applyFill="1" applyBorder="1" applyAlignment="1">
      <alignment horizontal="center" vertical="center" wrapText="1"/>
    </xf>
    <xf numFmtId="0" fontId="99" fillId="3" borderId="22" xfId="2" applyFont="1" applyFill="1" applyBorder="1" applyAlignment="1">
      <alignment horizontal="center" vertical="center" wrapText="1"/>
    </xf>
    <xf numFmtId="0" fontId="99" fillId="3" borderId="23" xfId="2" applyFont="1" applyFill="1" applyBorder="1" applyAlignment="1">
      <alignment horizontal="center" vertical="center" wrapText="1"/>
    </xf>
    <xf numFmtId="0" fontId="99" fillId="0" borderId="0" xfId="14" applyFont="1"/>
    <xf numFmtId="0" fontId="114" fillId="0" borderId="0" xfId="14" applyFont="1"/>
    <xf numFmtId="0" fontId="17" fillId="0" borderId="1" xfId="2" applyFont="1" applyBorder="1" applyAlignment="1">
      <alignment horizontal="center" vertical="center" wrapText="1"/>
    </xf>
    <xf numFmtId="0" fontId="17" fillId="0" borderId="20" xfId="2" applyFont="1" applyBorder="1" applyAlignment="1">
      <alignment horizontal="center" vertical="center" wrapText="1"/>
    </xf>
    <xf numFmtId="0" fontId="17" fillId="0" borderId="54" xfId="2" applyFont="1" applyBorder="1" applyAlignment="1">
      <alignment horizontal="center" vertical="center" wrapText="1"/>
    </xf>
    <xf numFmtId="0" fontId="17" fillId="0" borderId="61" xfId="2" applyFont="1" applyBorder="1" applyAlignment="1">
      <alignment horizontal="center" vertical="center" wrapText="1"/>
    </xf>
    <xf numFmtId="0" fontId="17" fillId="0" borderId="0" xfId="14" applyFont="1"/>
    <xf numFmtId="0" fontId="17" fillId="0" borderId="54" xfId="2" applyFont="1" applyBorder="1" applyAlignment="1">
      <alignment horizontal="center" vertical="center"/>
    </xf>
    <xf numFmtId="0" fontId="17" fillId="0" borderId="61" xfId="2" applyFont="1" applyBorder="1" applyAlignment="1">
      <alignment horizontal="center" vertical="center"/>
    </xf>
    <xf numFmtId="0" fontId="17" fillId="0" borderId="1" xfId="2" applyFont="1" applyBorder="1" applyAlignment="1">
      <alignment horizontal="center" vertical="center"/>
    </xf>
    <xf numFmtId="0" fontId="17" fillId="0" borderId="53" xfId="2" applyFont="1" applyBorder="1" applyAlignment="1">
      <alignment horizontal="center" vertical="center" wrapText="1"/>
    </xf>
    <xf numFmtId="0" fontId="17" fillId="0" borderId="60" xfId="2" applyFont="1" applyBorder="1" applyAlignment="1">
      <alignment horizontal="center" vertical="center" wrapText="1"/>
    </xf>
    <xf numFmtId="0" fontId="17" fillId="0" borderId="53" xfId="2" applyFont="1" applyBorder="1" applyAlignment="1">
      <alignment horizontal="center" vertical="center"/>
    </xf>
    <xf numFmtId="0" fontId="17" fillId="0" borderId="60" xfId="2" applyFont="1" applyBorder="1" applyAlignment="1">
      <alignment horizontal="center" vertical="center"/>
    </xf>
    <xf numFmtId="0" fontId="17" fillId="0" borderId="55" xfId="2" applyFont="1" applyBorder="1" applyAlignment="1">
      <alignment horizontal="center" vertical="center"/>
    </xf>
    <xf numFmtId="0" fontId="17" fillId="0" borderId="62" xfId="2" applyFont="1" applyBorder="1" applyAlignment="1">
      <alignment horizontal="center" vertical="center"/>
    </xf>
    <xf numFmtId="0" fontId="17" fillId="0" borderId="56" xfId="2" applyFont="1" applyBorder="1" applyAlignment="1">
      <alignment horizontal="center" vertical="center" wrapText="1"/>
    </xf>
    <xf numFmtId="0" fontId="17" fillId="0" borderId="63" xfId="2" applyFont="1" applyBorder="1" applyAlignment="1">
      <alignment horizontal="center" vertical="center" wrapText="1"/>
    </xf>
    <xf numFmtId="0" fontId="17" fillId="0" borderId="56" xfId="2" applyFont="1" applyBorder="1" applyAlignment="1">
      <alignment horizontal="center" vertical="center"/>
    </xf>
    <xf numFmtId="0" fontId="17" fillId="0" borderId="63" xfId="2" applyFont="1" applyBorder="1" applyAlignment="1">
      <alignment horizontal="center" vertical="center"/>
    </xf>
    <xf numFmtId="0" fontId="17" fillId="0" borderId="43" xfId="2" applyFont="1" applyBorder="1" applyAlignment="1">
      <alignment horizontal="center" vertical="center" wrapText="1"/>
    </xf>
    <xf numFmtId="0" fontId="17" fillId="0" borderId="42" xfId="2" applyFont="1" applyBorder="1" applyAlignment="1">
      <alignment horizontal="center" vertical="center" wrapText="1"/>
    </xf>
    <xf numFmtId="0" fontId="112" fillId="0" borderId="1" xfId="0" applyFont="1" applyBorder="1" applyAlignment="1">
      <alignment horizontal="center" vertical="top" wrapText="1"/>
    </xf>
    <xf numFmtId="0" fontId="112" fillId="0" borderId="16" xfId="0" applyFont="1" applyBorder="1" applyAlignment="1">
      <alignment horizontal="center" vertical="top" wrapText="1"/>
    </xf>
    <xf numFmtId="0" fontId="119" fillId="0" borderId="0" xfId="6" applyFont="1" applyFill="1" applyAlignment="1">
      <alignment horizontal="center"/>
    </xf>
    <xf numFmtId="0" fontId="112" fillId="0" borderId="0" xfId="14" applyFont="1" applyAlignment="1">
      <alignment horizontal="center"/>
    </xf>
    <xf numFmtId="0" fontId="17" fillId="0" borderId="0" xfId="14" applyFont="1" applyAlignment="1">
      <alignment vertical="top" wrapText="1"/>
    </xf>
    <xf numFmtId="0" fontId="76" fillId="0" borderId="0" xfId="2" applyFont="1" applyAlignment="1">
      <alignment horizontal="center" vertical="top"/>
    </xf>
    <xf numFmtId="0" fontId="112" fillId="0" borderId="6" xfId="2" applyFont="1" applyBorder="1" applyAlignment="1">
      <alignment horizontal="center" vertical="top" wrapText="1"/>
    </xf>
    <xf numFmtId="0" fontId="112" fillId="0" borderId="7" xfId="2" applyFont="1" applyBorder="1" applyAlignment="1">
      <alignment horizontal="center" vertical="top" wrapText="1"/>
    </xf>
    <xf numFmtId="0" fontId="112" fillId="0" borderId="10" xfId="2" applyFont="1" applyBorder="1" applyAlignment="1">
      <alignment horizontal="center" vertical="top" wrapText="1"/>
    </xf>
    <xf numFmtId="0" fontId="112" fillId="0" borderId="1" xfId="2" applyFont="1" applyBorder="1" applyAlignment="1">
      <alignment horizontal="center" vertical="top" wrapText="1"/>
    </xf>
    <xf numFmtId="0" fontId="112" fillId="0" borderId="9" xfId="2" applyFont="1" applyBorder="1" applyAlignment="1">
      <alignment horizontal="center" vertical="top" wrapText="1"/>
    </xf>
    <xf numFmtId="0" fontId="17" fillId="0" borderId="1" xfId="0" applyFont="1" applyBorder="1" applyAlignment="1">
      <alignment horizontal="center" vertical="center" wrapText="1"/>
    </xf>
    <xf numFmtId="0" fontId="112" fillId="0" borderId="1" xfId="14" applyFont="1" applyBorder="1" applyAlignment="1">
      <alignment horizontal="left" vertical="top" wrapText="1"/>
    </xf>
    <xf numFmtId="0" fontId="17" fillId="0" borderId="0" xfId="14" applyFont="1" applyAlignment="1">
      <alignment horizontal="center" vertical="center" wrapText="1"/>
    </xf>
    <xf numFmtId="0" fontId="123" fillId="3" borderId="22" xfId="2" applyFont="1" applyFill="1" applyBorder="1" applyAlignment="1">
      <alignment horizontal="center" vertical="center" wrapText="1"/>
    </xf>
    <xf numFmtId="0" fontId="123" fillId="3" borderId="14" xfId="2" applyFont="1" applyFill="1" applyBorder="1" applyAlignment="1">
      <alignment horizontal="center" vertical="center" wrapText="1"/>
    </xf>
    <xf numFmtId="0" fontId="112" fillId="0" borderId="6" xfId="0" applyFont="1" applyBorder="1" applyAlignment="1">
      <alignment horizontal="center" vertical="top" wrapText="1"/>
    </xf>
    <xf numFmtId="0" fontId="112" fillId="0" borderId="7" xfId="0" applyFont="1" applyBorder="1" applyAlignment="1">
      <alignment horizontal="center" vertical="top" wrapText="1"/>
    </xf>
    <xf numFmtId="0" fontId="112" fillId="0" borderId="10" xfId="0" applyFont="1" applyBorder="1" applyAlignment="1">
      <alignment horizontal="center" vertical="top" wrapText="1"/>
    </xf>
    <xf numFmtId="0" fontId="76" fillId="0" borderId="0" xfId="0" applyFont="1" applyAlignment="1">
      <alignment horizontal="left"/>
    </xf>
    <xf numFmtId="0" fontId="76" fillId="0" borderId="12" xfId="0" applyFont="1" applyBorder="1"/>
    <xf numFmtId="0" fontId="76" fillId="0" borderId="12" xfId="0" applyFont="1" applyBorder="1" applyAlignment="1">
      <alignment horizontal="left"/>
    </xf>
    <xf numFmtId="0" fontId="112" fillId="0" borderId="12" xfId="0" applyFont="1" applyBorder="1" applyAlignment="1">
      <alignment horizontal="left"/>
    </xf>
    <xf numFmtId="0" fontId="92" fillId="2" borderId="0" xfId="0" applyFont="1" applyFill="1" applyAlignment="1">
      <alignment horizontal="center" vertical="center"/>
    </xf>
    <xf numFmtId="0" fontId="92" fillId="0" borderId="1" xfId="0" applyFont="1" applyBorder="1" applyAlignment="1">
      <alignment horizontal="left" vertical="top"/>
    </xf>
    <xf numFmtId="0" fontId="92" fillId="0" borderId="1" xfId="0" applyFont="1" applyBorder="1" applyAlignment="1">
      <alignment horizontal="left" vertical="top" wrapText="1"/>
    </xf>
    <xf numFmtId="0" fontId="92" fillId="2" borderId="0" xfId="0" applyFont="1" applyFill="1" applyAlignment="1">
      <alignment horizontal="left" vertical="top"/>
    </xf>
    <xf numFmtId="0" fontId="92" fillId="2" borderId="1" xfId="0" applyFont="1" applyFill="1" applyBorder="1" applyAlignment="1">
      <alignment horizontal="left" vertical="top" wrapText="1"/>
    </xf>
    <xf numFmtId="0" fontId="92" fillId="2" borderId="1" xfId="0" applyFont="1" applyFill="1" applyBorder="1" applyAlignment="1">
      <alignment horizontal="left" vertical="top"/>
    </xf>
    <xf numFmtId="0" fontId="17" fillId="42" borderId="6" xfId="2" applyFont="1" applyFill="1" applyBorder="1" applyAlignment="1">
      <alignment horizontal="center" vertical="top" wrapText="1"/>
    </xf>
    <xf numFmtId="0" fontId="17" fillId="42" borderId="7" xfId="2" applyFont="1" applyFill="1" applyBorder="1" applyAlignment="1">
      <alignment horizontal="center" vertical="top" wrapText="1"/>
    </xf>
    <xf numFmtId="0" fontId="17" fillId="42" borderId="10" xfId="2" applyFont="1" applyFill="1" applyBorder="1" applyAlignment="1">
      <alignment horizontal="center" vertical="top" wrapText="1"/>
    </xf>
    <xf numFmtId="0" fontId="17" fillId="42" borderId="1" xfId="2" applyFont="1" applyFill="1" applyBorder="1" applyAlignment="1">
      <alignment horizontal="center" vertical="top" wrapText="1"/>
    </xf>
    <xf numFmtId="0" fontId="114" fillId="42" borderId="1" xfId="2" applyFont="1" applyFill="1" applyBorder="1" applyAlignment="1">
      <alignment horizontal="center" vertical="center" wrapText="1"/>
    </xf>
    <xf numFmtId="0" fontId="17" fillId="42" borderId="1" xfId="2" applyFont="1" applyFill="1" applyBorder="1" applyAlignment="1">
      <alignment horizontal="left" vertical="top" wrapText="1"/>
    </xf>
    <xf numFmtId="0" fontId="17" fillId="42" borderId="0" xfId="14" applyFont="1" applyFill="1"/>
    <xf numFmtId="0" fontId="17" fillId="42" borderId="1" xfId="14" applyFont="1" applyFill="1" applyBorder="1" applyAlignment="1">
      <alignment horizontal="left" vertical="top" wrapText="1"/>
    </xf>
    <xf numFmtId="0" fontId="17" fillId="42" borderId="10" xfId="15" applyFont="1" applyFill="1" applyBorder="1" applyAlignment="1">
      <alignment horizontal="center" vertical="top" wrapText="1"/>
    </xf>
    <xf numFmtId="0" fontId="17" fillId="42" borderId="1" xfId="15" applyFont="1" applyFill="1" applyBorder="1" applyAlignment="1">
      <alignment horizontal="center" vertical="top" wrapText="1"/>
    </xf>
    <xf numFmtId="0" fontId="76" fillId="0" borderId="59" xfId="12" applyFont="1" applyBorder="1" applyAlignment="1">
      <alignment vertical="top" wrapText="1"/>
    </xf>
    <xf numFmtId="0" fontId="7" fillId="0" borderId="0" xfId="2" applyFont="1" applyAlignment="1">
      <alignment horizontal="left" vertical="center" wrapText="1"/>
    </xf>
    <xf numFmtId="0" fontId="124" fillId="2" borderId="0" xfId="11" applyFont="1" applyFill="1" applyAlignment="1">
      <alignment horizontal="left" vertical="center" wrapText="1"/>
    </xf>
    <xf numFmtId="0" fontId="96" fillId="0" borderId="14" xfId="2" applyFont="1" applyBorder="1" applyAlignment="1">
      <alignment horizontal="center" vertical="center" wrapText="1"/>
    </xf>
    <xf numFmtId="0" fontId="96" fillId="0" borderId="14" xfId="0" applyFont="1" applyBorder="1" applyAlignment="1">
      <alignment horizontal="center" vertical="center" wrapText="1"/>
    </xf>
    <xf numFmtId="0" fontId="95" fillId="50" borderId="44" xfId="2" applyFont="1" applyFill="1" applyBorder="1" applyAlignment="1">
      <alignment horizontal="center" vertical="center" wrapText="1"/>
    </xf>
    <xf numFmtId="0" fontId="0" fillId="0" borderId="0" xfId="0" applyAlignment="1">
      <alignment vertical="center" wrapText="1"/>
    </xf>
    <xf numFmtId="0" fontId="22" fillId="14" borderId="1" xfId="5" applyBorder="1" applyAlignment="1">
      <alignment horizontal="center" vertical="center" wrapText="1"/>
    </xf>
    <xf numFmtId="0" fontId="17" fillId="42" borderId="1" xfId="0" applyFont="1" applyFill="1" applyBorder="1" applyAlignment="1">
      <alignment horizontal="left" vertical="top" wrapText="1"/>
    </xf>
    <xf numFmtId="0" fontId="17" fillId="42" borderId="67" xfId="2" applyFont="1" applyFill="1" applyBorder="1" applyAlignment="1">
      <alignment horizontal="center" vertical="top" wrapText="1"/>
    </xf>
    <xf numFmtId="0" fontId="17" fillId="42" borderId="68" xfId="2" applyFont="1" applyFill="1" applyBorder="1" applyAlignment="1">
      <alignment horizontal="center" vertical="top" wrapText="1"/>
    </xf>
    <xf numFmtId="0" fontId="17" fillId="42" borderId="69" xfId="2" applyFont="1" applyFill="1" applyBorder="1" applyAlignment="1">
      <alignment horizontal="center" vertical="top" wrapText="1"/>
    </xf>
    <xf numFmtId="0" fontId="119" fillId="42" borderId="0" xfId="6" applyFont="1" applyFill="1" applyAlignment="1">
      <alignment horizontal="center"/>
    </xf>
    <xf numFmtId="0" fontId="17" fillId="42" borderId="1" xfId="0" applyFont="1" applyFill="1" applyBorder="1" applyAlignment="1">
      <alignment horizontal="center" vertical="top" wrapText="1"/>
    </xf>
    <xf numFmtId="0" fontId="112" fillId="42" borderId="0" xfId="14" applyFont="1" applyFill="1" applyAlignment="1">
      <alignment horizontal="center"/>
    </xf>
    <xf numFmtId="0" fontId="17" fillId="42" borderId="6" xfId="0" applyFont="1" applyFill="1" applyBorder="1" applyAlignment="1">
      <alignment horizontal="center" vertical="top" wrapText="1"/>
    </xf>
    <xf numFmtId="0" fontId="17" fillId="42" borderId="7" xfId="0" applyFont="1" applyFill="1" applyBorder="1" applyAlignment="1">
      <alignment horizontal="center" vertical="top" wrapText="1"/>
    </xf>
    <xf numFmtId="0" fontId="17" fillId="42" borderId="10" xfId="0" applyFont="1" applyFill="1" applyBorder="1" applyAlignment="1">
      <alignment horizontal="center" vertical="top" wrapText="1"/>
    </xf>
    <xf numFmtId="0" fontId="17" fillId="42" borderId="4" xfId="2" applyFont="1" applyFill="1" applyBorder="1" applyAlignment="1">
      <alignment horizontal="center" vertical="top" wrapText="1"/>
    </xf>
    <xf numFmtId="0" fontId="17" fillId="42" borderId="5" xfId="2" applyFont="1" applyFill="1" applyBorder="1" applyAlignment="1">
      <alignment horizontal="center" vertical="top" wrapText="1"/>
    </xf>
    <xf numFmtId="0" fontId="17" fillId="42" borderId="9" xfId="2" applyFont="1" applyFill="1" applyBorder="1" applyAlignment="1">
      <alignment horizontal="center" vertical="top" wrapText="1"/>
    </xf>
    <xf numFmtId="0" fontId="1" fillId="0" borderId="58" xfId="12" applyFont="1" applyBorder="1" applyAlignment="1">
      <alignment vertical="top" wrapText="1"/>
    </xf>
    <xf numFmtId="0" fontId="1" fillId="0" borderId="0" xfId="12" applyFont="1" applyAlignment="1">
      <alignment vertical="top" wrapText="1"/>
    </xf>
    <xf numFmtId="0" fontId="125" fillId="0" borderId="8" xfId="2" applyFont="1" applyBorder="1" applyAlignment="1">
      <alignment horizontal="left" vertical="top" wrapText="1"/>
    </xf>
    <xf numFmtId="0" fontId="102" fillId="0" borderId="10" xfId="2" applyFont="1" applyBorder="1" applyAlignment="1">
      <alignment horizontal="left" vertical="top" wrapText="1"/>
    </xf>
    <xf numFmtId="0" fontId="125" fillId="2" borderId="8" xfId="2" applyFont="1" applyFill="1" applyBorder="1" applyAlignment="1">
      <alignment horizontal="left" vertical="top" wrapText="1"/>
    </xf>
    <xf numFmtId="0" fontId="102" fillId="2" borderId="10" xfId="2" applyFont="1" applyFill="1" applyBorder="1" applyAlignment="1">
      <alignment horizontal="left" vertical="top" wrapText="1"/>
    </xf>
    <xf numFmtId="0" fontId="125" fillId="0" borderId="17" xfId="2" applyFont="1" applyBorder="1" applyAlignment="1">
      <alignment horizontal="left" vertical="top" wrapText="1"/>
    </xf>
    <xf numFmtId="0" fontId="125" fillId="2" borderId="17" xfId="2" applyFont="1" applyFill="1" applyBorder="1" applyAlignment="1">
      <alignment horizontal="left" vertical="top" wrapText="1"/>
    </xf>
    <xf numFmtId="0" fontId="102" fillId="0" borderId="70" xfId="2" applyFont="1" applyBorder="1" applyAlignment="1">
      <alignment horizontal="left" vertical="top" wrapText="1"/>
    </xf>
    <xf numFmtId="0" fontId="102" fillId="0" borderId="8" xfId="2" applyFont="1" applyBorder="1" applyAlignment="1">
      <alignment horizontal="left" vertical="top" wrapText="1"/>
    </xf>
    <xf numFmtId="0" fontId="125" fillId="0" borderId="11" xfId="2" applyFont="1" applyBorder="1" applyAlignment="1">
      <alignment horizontal="left" vertical="top" wrapText="1"/>
    </xf>
    <xf numFmtId="0" fontId="102" fillId="0" borderId="49" xfId="2" applyFont="1" applyBorder="1" applyAlignment="1">
      <alignment horizontal="left" vertical="top" wrapText="1"/>
    </xf>
    <xf numFmtId="0" fontId="127" fillId="0" borderId="52" xfId="12" applyFont="1" applyBorder="1" applyAlignment="1">
      <alignment horizontal="left" vertical="top" wrapText="1"/>
    </xf>
    <xf numFmtId="0" fontId="127" fillId="0" borderId="0" xfId="12" applyFont="1" applyAlignment="1">
      <alignment horizontal="left" vertical="top" wrapText="1"/>
    </xf>
    <xf numFmtId="0" fontId="128" fillId="0" borderId="0" xfId="12" applyFont="1" applyAlignment="1">
      <alignment horizontal="left" vertical="top" wrapText="1"/>
    </xf>
    <xf numFmtId="0" fontId="1" fillId="0" borderId="6" xfId="2" applyFont="1" applyBorder="1" applyAlignment="1">
      <alignment horizontal="center" vertical="top" wrapText="1"/>
    </xf>
    <xf numFmtId="0" fontId="1" fillId="0" borderId="7" xfId="2" applyFont="1" applyBorder="1" applyAlignment="1">
      <alignment horizontal="center" vertical="top" wrapText="1"/>
    </xf>
    <xf numFmtId="0" fontId="1" fillId="0" borderId="10" xfId="2" applyFont="1" applyBorder="1" applyAlignment="1">
      <alignment horizontal="center" vertical="top" wrapText="1"/>
    </xf>
    <xf numFmtId="0" fontId="1" fillId="0" borderId="1" xfId="2" applyFont="1" applyBorder="1" applyAlignment="1">
      <alignment horizontal="center" vertical="top" wrapText="1"/>
    </xf>
    <xf numFmtId="0" fontId="1" fillId="0" borderId="1" xfId="2" applyFont="1" applyBorder="1" applyAlignment="1">
      <alignment horizontal="left" vertical="top" wrapText="1"/>
    </xf>
    <xf numFmtId="0" fontId="1" fillId="0" borderId="0" xfId="14" applyFont="1"/>
    <xf numFmtId="0" fontId="1" fillId="0" borderId="10" xfId="15" applyFont="1" applyBorder="1" applyAlignment="1">
      <alignment horizontal="center" vertical="top" wrapText="1"/>
    </xf>
    <xf numFmtId="0" fontId="1" fillId="0" borderId="1" xfId="15" applyFont="1" applyBorder="1" applyAlignment="1">
      <alignment horizontal="center" vertical="top" wrapText="1"/>
    </xf>
    <xf numFmtId="0" fontId="1" fillId="0" borderId="9" xfId="2" applyFont="1" applyBorder="1" applyAlignment="1">
      <alignment horizontal="center" vertical="top" wrapText="1"/>
    </xf>
    <xf numFmtId="0" fontId="1" fillId="0" borderId="6" xfId="0" applyFont="1" applyBorder="1" applyAlignment="1">
      <alignment horizontal="center" vertical="top" wrapText="1"/>
    </xf>
    <xf numFmtId="0" fontId="1" fillId="0" borderId="7" xfId="0" applyFont="1" applyBorder="1" applyAlignment="1">
      <alignment horizontal="center" vertical="top" wrapText="1"/>
    </xf>
    <xf numFmtId="0" fontId="1" fillId="0" borderId="10"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vertical="top" wrapText="1"/>
    </xf>
    <xf numFmtId="0" fontId="1" fillId="0" borderId="4" xfId="2" applyFont="1" applyBorder="1" applyAlignment="1">
      <alignment horizontal="center" vertical="top" wrapText="1"/>
    </xf>
    <xf numFmtId="0" fontId="1" fillId="0" borderId="5" xfId="2" applyFont="1" applyBorder="1" applyAlignment="1">
      <alignment horizontal="center" vertical="top" wrapText="1"/>
    </xf>
    <xf numFmtId="0" fontId="1" fillId="0" borderId="1" xfId="14" applyFont="1" applyBorder="1" applyAlignment="1">
      <alignment horizontal="left" vertical="top" wrapText="1"/>
    </xf>
    <xf numFmtId="0" fontId="1" fillId="0" borderId="67" xfId="2" applyFont="1" applyBorder="1" applyAlignment="1">
      <alignment horizontal="center" vertical="top" wrapText="1"/>
    </xf>
    <xf numFmtId="0" fontId="1" fillId="0" borderId="68" xfId="2" applyFont="1" applyBorder="1" applyAlignment="1">
      <alignment horizontal="center" vertical="top" wrapText="1"/>
    </xf>
    <xf numFmtId="0" fontId="1" fillId="0" borderId="69" xfId="2" applyFont="1" applyBorder="1" applyAlignment="1">
      <alignment horizontal="center" vertical="top" wrapText="1"/>
    </xf>
    <xf numFmtId="0" fontId="1" fillId="0" borderId="0" xfId="6" applyFont="1" applyFill="1" applyAlignment="1">
      <alignment horizontal="center"/>
    </xf>
    <xf numFmtId="0" fontId="1" fillId="0" borderId="0" xfId="14" applyFont="1" applyAlignment="1">
      <alignment horizontal="center"/>
    </xf>
    <xf numFmtId="0" fontId="1" fillId="0" borderId="0" xfId="14" applyFont="1" applyAlignment="1">
      <alignment horizontal="center" vertical="top" wrapText="1"/>
    </xf>
    <xf numFmtId="0" fontId="1" fillId="0" borderId="0" xfId="14" applyFont="1" applyAlignment="1">
      <alignment horizontal="center" vertical="top"/>
    </xf>
    <xf numFmtId="0" fontId="1" fillId="0" borderId="0" xfId="14" applyFont="1" applyAlignment="1">
      <alignment horizontal="left" vertical="top"/>
    </xf>
    <xf numFmtId="0" fontId="1" fillId="0" borderId="0" xfId="14" applyFont="1" applyAlignment="1">
      <alignment vertical="top" wrapText="1"/>
    </xf>
    <xf numFmtId="0" fontId="1" fillId="0" borderId="0" xfId="14" applyFont="1" applyAlignment="1">
      <alignment horizontal="left" vertical="top" wrapText="1"/>
    </xf>
    <xf numFmtId="0" fontId="99" fillId="3" borderId="65" xfId="2" applyFont="1" applyFill="1" applyBorder="1" applyAlignment="1">
      <alignment horizontal="center" vertical="center" wrapText="1"/>
    </xf>
    <xf numFmtId="0" fontId="1" fillId="0" borderId="0" xfId="2" applyFont="1" applyAlignment="1">
      <alignment horizontal="center" vertical="top" wrapText="1"/>
    </xf>
    <xf numFmtId="0" fontId="103" fillId="0" borderId="1" xfId="2" applyFont="1" applyBorder="1" applyAlignment="1">
      <alignment horizontal="center" vertical="center" wrapText="1"/>
    </xf>
    <xf numFmtId="0" fontId="103" fillId="0" borderId="20" xfId="2" applyFont="1" applyBorder="1" applyAlignment="1">
      <alignment horizontal="center" vertical="center" wrapText="1"/>
    </xf>
    <xf numFmtId="0" fontId="103" fillId="0" borderId="43" xfId="2" applyFont="1" applyBorder="1" applyAlignment="1">
      <alignment horizontal="center" vertical="center" wrapText="1"/>
    </xf>
    <xf numFmtId="0" fontId="103" fillId="0" borderId="42" xfId="2" applyFont="1" applyBorder="1" applyAlignment="1">
      <alignment horizontal="center" vertical="center" wrapText="1"/>
    </xf>
    <xf numFmtId="0" fontId="103" fillId="0" borderId="61" xfId="2" applyFont="1" applyBorder="1" applyAlignment="1">
      <alignment horizontal="center" vertical="center" wrapText="1"/>
    </xf>
    <xf numFmtId="0" fontId="103" fillId="0" borderId="60" xfId="2" applyFont="1" applyBorder="1" applyAlignment="1">
      <alignment horizontal="center" vertical="center"/>
    </xf>
    <xf numFmtId="0" fontId="103" fillId="0" borderId="16" xfId="2" applyFont="1" applyBorder="1" applyAlignment="1">
      <alignment horizontal="center" vertical="top" wrapText="1"/>
    </xf>
    <xf numFmtId="0" fontId="103" fillId="0" borderId="16" xfId="2" applyFont="1" applyBorder="1" applyAlignment="1">
      <alignment horizontal="center" vertical="center" wrapText="1"/>
    </xf>
    <xf numFmtId="0" fontId="103" fillId="0" borderId="71" xfId="2" applyFont="1" applyBorder="1" applyAlignment="1">
      <alignment horizontal="center" vertical="center" wrapText="1"/>
    </xf>
    <xf numFmtId="0" fontId="103" fillId="0" borderId="71" xfId="0" applyFont="1" applyBorder="1" applyAlignment="1">
      <alignment horizontal="center" vertical="center"/>
    </xf>
    <xf numFmtId="0" fontId="103" fillId="0" borderId="54" xfId="2" applyFont="1" applyBorder="1" applyAlignment="1">
      <alignment horizontal="center" vertical="center" wrapText="1"/>
    </xf>
    <xf numFmtId="0" fontId="103" fillId="0" borderId="53" xfId="2" applyFont="1" applyBorder="1" applyAlignment="1">
      <alignment horizontal="center" vertical="center" wrapText="1"/>
    </xf>
    <xf numFmtId="0" fontId="103" fillId="0" borderId="55" xfId="2" applyFont="1" applyBorder="1" applyAlignment="1">
      <alignment horizontal="center" vertical="center" wrapText="1"/>
    </xf>
    <xf numFmtId="0" fontId="103" fillId="0" borderId="56" xfId="2" applyFont="1" applyBorder="1" applyAlignment="1">
      <alignment horizontal="center" vertical="center" wrapText="1"/>
    </xf>
    <xf numFmtId="0" fontId="103" fillId="0" borderId="53" xfId="2" applyFont="1" applyBorder="1" applyAlignment="1">
      <alignment horizontal="center" vertical="center"/>
    </xf>
    <xf numFmtId="0" fontId="103" fillId="0" borderId="54" xfId="2" applyFont="1" applyBorder="1" applyAlignment="1">
      <alignment horizontal="center" vertical="center"/>
    </xf>
    <xf numFmtId="0" fontId="127" fillId="0" borderId="0" xfId="0" applyFont="1" applyAlignment="1">
      <alignment horizontal="left" vertical="top" wrapText="1"/>
    </xf>
    <xf numFmtId="0" fontId="1" fillId="0" borderId="72" xfId="2" applyFont="1" applyBorder="1" applyAlignment="1">
      <alignment horizontal="center" vertical="top" wrapText="1"/>
    </xf>
    <xf numFmtId="0" fontId="1" fillId="0" borderId="73" xfId="2" applyFont="1" applyBorder="1" applyAlignment="1">
      <alignment horizontal="center" vertical="top" wrapText="1"/>
    </xf>
    <xf numFmtId="0" fontId="1" fillId="0" borderId="74" xfId="2" applyFont="1" applyBorder="1" applyAlignment="1">
      <alignment horizontal="center" vertical="top" wrapText="1"/>
    </xf>
    <xf numFmtId="0" fontId="1" fillId="0" borderId="75" xfId="2" applyFont="1" applyBorder="1" applyAlignment="1">
      <alignment horizontal="center" vertical="top" wrapText="1"/>
    </xf>
    <xf numFmtId="0" fontId="1" fillId="0" borderId="75" xfId="2" applyFont="1" applyBorder="1" applyAlignment="1">
      <alignment horizontal="left" vertical="top" wrapText="1"/>
    </xf>
    <xf numFmtId="0" fontId="103" fillId="0" borderId="75" xfId="2" applyFont="1" applyBorder="1" applyAlignment="1">
      <alignment horizontal="center" vertical="center" wrapText="1"/>
    </xf>
    <xf numFmtId="0" fontId="1" fillId="0" borderId="75" xfId="2" applyFont="1" applyBorder="1" applyAlignment="1">
      <alignment horizontal="center" vertical="center" wrapText="1"/>
    </xf>
    <xf numFmtId="0" fontId="103" fillId="0" borderId="76" xfId="2" applyFont="1" applyBorder="1" applyAlignment="1">
      <alignment horizontal="center" vertical="center" wrapText="1"/>
    </xf>
    <xf numFmtId="0" fontId="103" fillId="0" borderId="77" xfId="2" applyFont="1" applyBorder="1" applyAlignment="1">
      <alignment horizontal="center" vertical="center" wrapText="1"/>
    </xf>
    <xf numFmtId="0" fontId="103" fillId="0" borderId="78" xfId="0" applyFont="1" applyBorder="1" applyAlignment="1">
      <alignment horizontal="center" vertical="center"/>
    </xf>
    <xf numFmtId="0" fontId="103" fillId="0" borderId="79" xfId="2" applyFont="1" applyBorder="1" applyAlignment="1">
      <alignment horizontal="center" vertical="center" wrapText="1"/>
    </xf>
    <xf numFmtId="0" fontId="100" fillId="0" borderId="75" xfId="0" applyFont="1" applyBorder="1" applyAlignment="1">
      <alignment horizontal="center" vertical="center" wrapText="1"/>
    </xf>
    <xf numFmtId="0" fontId="100" fillId="0" borderId="1" xfId="0" applyFont="1" applyBorder="1" applyAlignment="1">
      <alignment horizontal="center" vertical="center" wrapText="1"/>
    </xf>
    <xf numFmtId="0" fontId="60" fillId="0" borderId="1" xfId="2" applyFont="1" applyBorder="1" applyAlignment="1">
      <alignment horizontal="center" vertical="center" wrapText="1"/>
    </xf>
    <xf numFmtId="0" fontId="132" fillId="0" borderId="1" xfId="2" applyFont="1" applyBorder="1" applyAlignment="1">
      <alignment horizontal="center" vertical="center" wrapText="1"/>
    </xf>
    <xf numFmtId="0" fontId="132" fillId="0" borderId="43" xfId="2" applyFont="1" applyBorder="1" applyAlignment="1">
      <alignment horizontal="center" vertical="center" wrapText="1"/>
    </xf>
    <xf numFmtId="0" fontId="103" fillId="0" borderId="55" xfId="2" applyFont="1" applyBorder="1" applyAlignment="1">
      <alignment horizontal="center" vertical="center"/>
    </xf>
    <xf numFmtId="0" fontId="133" fillId="0" borderId="1" xfId="0" applyFont="1" applyBorder="1" applyAlignment="1">
      <alignment horizontal="center" vertical="center" wrapText="1"/>
    </xf>
    <xf numFmtId="0" fontId="133" fillId="0" borderId="16" xfId="0" applyFont="1" applyBorder="1" applyAlignment="1">
      <alignment horizontal="center" vertical="center" wrapText="1"/>
    </xf>
    <xf numFmtId="0" fontId="100" fillId="0" borderId="0" xfId="14" applyFont="1" applyAlignment="1">
      <alignment horizontal="center" vertical="top" wrapText="1"/>
    </xf>
    <xf numFmtId="0" fontId="100" fillId="0" borderId="0" xfId="14" applyFont="1" applyAlignment="1">
      <alignment horizontal="center" vertical="center" wrapText="1"/>
    </xf>
    <xf numFmtId="0" fontId="129" fillId="51" borderId="50" xfId="12" applyFont="1" applyFill="1" applyBorder="1" applyAlignment="1">
      <alignment horizontal="left" vertical="top" wrapText="1"/>
    </xf>
    <xf numFmtId="0" fontId="129" fillId="51" borderId="51" xfId="12" applyFont="1" applyFill="1" applyBorder="1" applyAlignment="1">
      <alignment horizontal="left" vertical="top" wrapText="1"/>
    </xf>
    <xf numFmtId="0" fontId="103" fillId="0" borderId="0" xfId="18" applyFont="1"/>
    <xf numFmtId="166" fontId="103" fillId="0" borderId="0" xfId="18" applyNumberFormat="1" applyFont="1"/>
    <xf numFmtId="0" fontId="103" fillId="0" borderId="0" xfId="18" applyFont="1" applyAlignment="1">
      <alignment vertical="top"/>
    </xf>
    <xf numFmtId="0" fontId="102" fillId="0" borderId="0" xfId="18" applyFont="1" applyAlignment="1">
      <alignment vertical="top"/>
    </xf>
    <xf numFmtId="166" fontId="102" fillId="0" borderId="0" xfId="18" applyNumberFormat="1" applyFont="1" applyAlignment="1">
      <alignment vertical="top"/>
    </xf>
    <xf numFmtId="0" fontId="103" fillId="0" borderId="1" xfId="18" applyFont="1" applyBorder="1" applyAlignment="1">
      <alignment vertical="top" wrapText="1"/>
    </xf>
    <xf numFmtId="166" fontId="103" fillId="0" borderId="1" xfId="18" applyNumberFormat="1" applyFont="1" applyBorder="1" applyAlignment="1">
      <alignment horizontal="left" vertical="top" wrapText="1"/>
    </xf>
    <xf numFmtId="165" fontId="103" fillId="0" borderId="1" xfId="18" applyNumberFormat="1" applyFont="1" applyBorder="1" applyAlignment="1">
      <alignment horizontal="left" vertical="top" wrapText="1"/>
    </xf>
    <xf numFmtId="2" fontId="103" fillId="0" borderId="1" xfId="18" applyNumberFormat="1" applyFont="1" applyBorder="1" applyAlignment="1">
      <alignment horizontal="left" vertical="top" wrapText="1"/>
    </xf>
    <xf numFmtId="0" fontId="103" fillId="0" borderId="1" xfId="18" applyFont="1" applyBorder="1" applyAlignment="1">
      <alignment horizontal="left" vertical="top" wrapText="1"/>
    </xf>
    <xf numFmtId="0" fontId="99" fillId="52" borderId="1" xfId="18" applyFont="1" applyFill="1" applyBorder="1" applyAlignment="1">
      <alignment horizontal="center" vertical="center" wrapText="1"/>
    </xf>
    <xf numFmtId="166" fontId="99" fillId="52" borderId="1" xfId="18" applyNumberFormat="1" applyFont="1" applyFill="1" applyBorder="1" applyAlignment="1">
      <alignment horizontal="center" vertical="center" wrapText="1"/>
    </xf>
    <xf numFmtId="0" fontId="85" fillId="8" borderId="16" xfId="0" applyFont="1" applyFill="1" applyBorder="1" applyAlignment="1">
      <alignment horizontal="center" vertical="center" wrapText="1"/>
    </xf>
    <xf numFmtId="0" fontId="85" fillId="8" borderId="19" xfId="0" applyFont="1" applyFill="1" applyBorder="1" applyAlignment="1">
      <alignment horizontal="center" vertical="center" wrapText="1"/>
    </xf>
    <xf numFmtId="0" fontId="85" fillId="45" borderId="16" xfId="0" applyFont="1" applyFill="1" applyBorder="1" applyAlignment="1">
      <alignment horizontal="center" vertical="center" wrapText="1"/>
    </xf>
    <xf numFmtId="0" fontId="85" fillId="45" borderId="19" xfId="0" applyFont="1" applyFill="1" applyBorder="1" applyAlignment="1">
      <alignment horizontal="center" vertical="center" wrapText="1"/>
    </xf>
    <xf numFmtId="0" fontId="85" fillId="46" borderId="16" xfId="0" applyFont="1" applyFill="1" applyBorder="1" applyAlignment="1">
      <alignment horizontal="center" vertical="center" wrapText="1"/>
    </xf>
    <xf numFmtId="0" fontId="85" fillId="46" borderId="19" xfId="0" applyFont="1" applyFill="1" applyBorder="1" applyAlignment="1">
      <alignment horizontal="center" vertical="center" wrapText="1"/>
    </xf>
    <xf numFmtId="0" fontId="13" fillId="20" borderId="24" xfId="8" applyFont="1" applyFill="1" applyBorder="1" applyAlignment="1">
      <alignment horizontal="left" vertical="top" wrapText="1"/>
    </xf>
    <xf numFmtId="0" fontId="13" fillId="20" borderId="27" xfId="8" applyFont="1" applyFill="1" applyBorder="1" applyAlignment="1">
      <alignment horizontal="left" vertical="top" wrapText="1"/>
    </xf>
    <xf numFmtId="0" fontId="13" fillId="20" borderId="25" xfId="8" applyFont="1" applyFill="1" applyBorder="1" applyAlignment="1">
      <alignment horizontal="left" vertical="top" wrapText="1"/>
    </xf>
    <xf numFmtId="0" fontId="13" fillId="17" borderId="24" xfId="8" applyFont="1" applyFill="1" applyBorder="1" applyAlignment="1">
      <alignment horizontal="center" vertical="top" wrapText="1"/>
    </xf>
    <xf numFmtId="0" fontId="13" fillId="17" borderId="25" xfId="8" applyFont="1" applyFill="1" applyBorder="1" applyAlignment="1">
      <alignment horizontal="center" vertical="top" wrapText="1"/>
    </xf>
    <xf numFmtId="0" fontId="0" fillId="0" borderId="0" xfId="8" applyFont="1" applyAlignment="1">
      <alignment horizontal="left" vertical="top" wrapText="1" indent="1"/>
    </xf>
    <xf numFmtId="0" fontId="0" fillId="0" borderId="0" xfId="8" applyFont="1" applyAlignment="1">
      <alignment horizontal="left" vertical="top" wrapText="1"/>
    </xf>
    <xf numFmtId="0" fontId="0" fillId="41" borderId="28" xfId="0" applyFill="1" applyBorder="1" applyAlignment="1">
      <alignment horizontal="left" vertical="top" wrapText="1"/>
    </xf>
    <xf numFmtId="0" fontId="0" fillId="41" borderId="30" xfId="0" applyFill="1" applyBorder="1" applyAlignment="1">
      <alignment horizontal="left" vertical="top" wrapText="1"/>
    </xf>
    <xf numFmtId="0" fontId="67" fillId="41" borderId="30" xfId="0" applyFont="1" applyFill="1" applyBorder="1" applyAlignment="1">
      <alignment horizontal="center" vertical="center" wrapText="1"/>
    </xf>
    <xf numFmtId="0" fontId="67" fillId="41" borderId="40" xfId="0" applyFont="1" applyFill="1" applyBorder="1" applyAlignment="1">
      <alignment horizontal="center" vertical="center" wrapText="1"/>
    </xf>
    <xf numFmtId="0" fontId="67" fillId="41" borderId="28" xfId="0" applyFont="1" applyFill="1" applyBorder="1" applyAlignment="1">
      <alignment horizontal="center" vertical="center" wrapText="1"/>
    </xf>
    <xf numFmtId="0" fontId="0" fillId="41" borderId="40" xfId="0" applyFill="1" applyBorder="1" applyAlignment="1">
      <alignment horizontal="left" vertical="top" wrapText="1"/>
    </xf>
    <xf numFmtId="0" fontId="9" fillId="0" borderId="28" xfId="0" applyFont="1" applyBorder="1" applyAlignment="1">
      <alignment horizontal="left" vertical="top" wrapText="1"/>
    </xf>
    <xf numFmtId="0" fontId="0" fillId="0" borderId="40" xfId="0" applyBorder="1" applyAlignment="1">
      <alignment horizontal="left" vertical="top" wrapText="1"/>
    </xf>
    <xf numFmtId="0" fontId="0" fillId="0" borderId="28" xfId="0" applyBorder="1" applyAlignment="1">
      <alignment horizontal="left" vertical="top" wrapText="1"/>
    </xf>
    <xf numFmtId="0" fontId="67" fillId="39" borderId="28" xfId="0" applyFont="1" applyFill="1" applyBorder="1" applyAlignment="1">
      <alignment horizontal="center" vertical="top" wrapText="1"/>
    </xf>
    <xf numFmtId="0" fontId="67" fillId="39" borderId="30" xfId="0" applyFont="1" applyFill="1" applyBorder="1" applyAlignment="1">
      <alignment horizontal="center" vertical="top" wrapText="1"/>
    </xf>
    <xf numFmtId="0" fontId="0" fillId="41" borderId="30" xfId="0" applyFill="1" applyBorder="1" applyAlignment="1">
      <alignment horizontal="center" vertical="top" wrapText="1"/>
    </xf>
    <xf numFmtId="0" fontId="0" fillId="41" borderId="40" xfId="0" applyFill="1" applyBorder="1" applyAlignment="1">
      <alignment horizontal="center" vertical="top" wrapText="1"/>
    </xf>
    <xf numFmtId="0" fontId="67" fillId="39" borderId="40" xfId="0" applyFont="1" applyFill="1" applyBorder="1" applyAlignment="1">
      <alignment horizontal="center" vertical="top" wrapText="1"/>
    </xf>
    <xf numFmtId="0" fontId="0" fillId="39" borderId="28" xfId="0" applyFill="1" applyBorder="1" applyAlignment="1">
      <alignment horizontal="center" vertical="top" wrapText="1"/>
    </xf>
    <xf numFmtId="0" fontId="0" fillId="39" borderId="40" xfId="0" applyFill="1" applyBorder="1" applyAlignment="1">
      <alignment horizontal="center" vertical="top" wrapText="1"/>
    </xf>
    <xf numFmtId="0" fontId="67" fillId="41" borderId="30" xfId="0" applyFont="1" applyFill="1" applyBorder="1" applyAlignment="1">
      <alignment horizontal="center" vertical="top" wrapText="1"/>
    </xf>
    <xf numFmtId="0" fontId="67" fillId="41" borderId="40" xfId="0" applyFont="1" applyFill="1" applyBorder="1" applyAlignment="1">
      <alignment horizontal="center" vertical="top" wrapText="1"/>
    </xf>
    <xf numFmtId="0" fontId="0" fillId="41" borderId="28" xfId="0" applyFill="1" applyBorder="1" applyAlignment="1">
      <alignment horizontal="center" vertical="top" wrapText="1"/>
    </xf>
    <xf numFmtId="0" fontId="67" fillId="41" borderId="28" xfId="0" applyFont="1" applyFill="1" applyBorder="1" applyAlignment="1">
      <alignment horizontal="center" vertical="top" wrapText="1"/>
    </xf>
    <xf numFmtId="0" fontId="0" fillId="39" borderId="28" xfId="0" applyFill="1" applyBorder="1" applyAlignment="1">
      <alignment horizontal="left" vertical="top" wrapText="1"/>
    </xf>
    <xf numFmtId="0" fontId="0" fillId="39" borderId="30" xfId="0" applyFill="1" applyBorder="1" applyAlignment="1">
      <alignment horizontal="left" vertical="top" wrapText="1"/>
    </xf>
    <xf numFmtId="0" fontId="67" fillId="41" borderId="28" xfId="0" applyFont="1" applyFill="1" applyBorder="1" applyAlignment="1">
      <alignment horizontal="center" wrapText="1"/>
    </xf>
    <xf numFmtId="0" fontId="67" fillId="41" borderId="30" xfId="0" applyFont="1" applyFill="1" applyBorder="1" applyAlignment="1">
      <alignment horizontal="center" wrapText="1"/>
    </xf>
    <xf numFmtId="0" fontId="67" fillId="41" borderId="30" xfId="0" applyFont="1" applyFill="1" applyBorder="1" applyAlignment="1">
      <alignment horizontal="left" vertical="top" wrapText="1" indent="2"/>
    </xf>
    <xf numFmtId="0" fontId="67" fillId="41" borderId="40" xfId="0" applyFont="1" applyFill="1" applyBorder="1" applyAlignment="1">
      <alignment horizontal="left" vertical="top" wrapText="1" indent="2"/>
    </xf>
    <xf numFmtId="0" fontId="67" fillId="39" borderId="28" xfId="0" applyFont="1" applyFill="1" applyBorder="1" applyAlignment="1">
      <alignment horizontal="center" vertical="center" wrapText="1"/>
    </xf>
    <xf numFmtId="0" fontId="67" fillId="39" borderId="30" xfId="0" applyFont="1" applyFill="1" applyBorder="1" applyAlignment="1">
      <alignment horizontal="center" vertical="center" wrapText="1"/>
    </xf>
    <xf numFmtId="0" fontId="67" fillId="39" borderId="40" xfId="0" applyFont="1" applyFill="1" applyBorder="1" applyAlignment="1">
      <alignment horizontal="center" vertical="center" wrapText="1"/>
    </xf>
    <xf numFmtId="0" fontId="67" fillId="41" borderId="28" xfId="0" applyFont="1" applyFill="1" applyBorder="1" applyAlignment="1">
      <alignment horizontal="left" vertical="center" wrapText="1"/>
    </xf>
    <xf numFmtId="0" fontId="67" fillId="41" borderId="30" xfId="0" applyFont="1" applyFill="1" applyBorder="1" applyAlignment="1">
      <alignment horizontal="left" vertical="center" wrapText="1"/>
    </xf>
    <xf numFmtId="0" fontId="0" fillId="39" borderId="30" xfId="0" applyFill="1" applyBorder="1" applyAlignment="1">
      <alignment horizontal="center" vertical="top" wrapText="1"/>
    </xf>
    <xf numFmtId="0" fontId="0" fillId="0" borderId="30" xfId="0" applyBorder="1" applyAlignment="1">
      <alignment horizontal="left" vertical="top" wrapText="1"/>
    </xf>
    <xf numFmtId="49" fontId="53" fillId="11" borderId="36" xfId="10" applyNumberFormat="1" applyFont="1" applyFill="1" applyBorder="1" applyAlignment="1">
      <alignment horizontal="center" vertical="center" wrapText="1"/>
    </xf>
    <xf numFmtId="49" fontId="53" fillId="36" borderId="36" xfId="10" applyNumberFormat="1" applyFont="1" applyFill="1" applyBorder="1" applyAlignment="1">
      <alignment horizontal="center" vertical="center" wrapText="1"/>
    </xf>
    <xf numFmtId="49" fontId="52" fillId="33" borderId="0" xfId="10" applyNumberFormat="1" applyFont="1" applyFill="1" applyAlignment="1">
      <alignment horizontal="center" vertical="center" wrapText="1"/>
    </xf>
    <xf numFmtId="0" fontId="59" fillId="0" borderId="0" xfId="0" applyFont="1" applyAlignment="1"/>
    <xf numFmtId="0" fontId="58" fillId="0" borderId="0" xfId="0" applyFont="1" applyAlignment="1"/>
  </cellXfs>
  <cellStyles count="19">
    <cellStyle name="Bad" xfId="4" builtinId="27"/>
    <cellStyle name="Bad 2" xfId="9" xr:uid="{78865CA2-F93F-477B-8E67-E56D1234EA07}"/>
    <cellStyle name="Good" xfId="5" builtinId="26"/>
    <cellStyle name="Hyperlink" xfId="11" builtinId="8"/>
    <cellStyle name="Hyperlink 2" xfId="13" xr:uid="{5B89642D-C00F-4BBC-A21F-15B6659114B3}"/>
    <cellStyle name="Neutral" xfId="6" builtinId="28"/>
    <cellStyle name="Normal" xfId="0" builtinId="0"/>
    <cellStyle name="Normal 2" xfId="1" xr:uid="{CF4426EC-5E36-4E96-AAEF-C46DD8A7E8AA}"/>
    <cellStyle name="Normal 2 2" xfId="15" xr:uid="{53314074-2A21-4A63-AD4D-F9A6C6E3BB99}"/>
    <cellStyle name="Normal 3" xfId="2" xr:uid="{AD85F8DE-3754-4AF3-8D06-E94009A3873B}"/>
    <cellStyle name="Normal 4" xfId="7" xr:uid="{A6B245C4-9FCE-4792-B2D7-AA0C8FEB120D}"/>
    <cellStyle name="Normal 4 2" xfId="14" xr:uid="{8360A4BD-029D-4948-92B9-87055C2F79D7}"/>
    <cellStyle name="Normal 4 3" xfId="16" xr:uid="{2A9CEF1E-4BB8-4EE3-8730-F795FDB015E7}"/>
    <cellStyle name="Normal 5" xfId="8" xr:uid="{1078B648-0BF1-49FA-95C2-1519E59BDC7E}"/>
    <cellStyle name="Normal 6" xfId="10" xr:uid="{3AB352CC-499B-D441-86B4-9E2BA081D679}"/>
    <cellStyle name="Normal 7" xfId="12" xr:uid="{625684EE-364D-4BFF-B990-DDA75331B54E}"/>
    <cellStyle name="Normal 7 2" xfId="18" xr:uid="{731D2C0E-96A5-9747-8830-2EA23621CE9B}"/>
    <cellStyle name="Normal 8" xfId="17" xr:uid="{B694F062-A341-44CD-A9F2-640983AAEE06}"/>
    <cellStyle name="Percent" xfId="3" builtinId="5"/>
  </cellStyles>
  <dxfs count="124">
    <dxf>
      <fill>
        <patternFill>
          <bgColor rgb="FFD883FF"/>
        </patternFill>
      </fill>
    </dxf>
    <dxf>
      <fill>
        <patternFill>
          <bgColor rgb="FFD883FF"/>
        </patternFill>
      </fill>
    </dxf>
    <dxf>
      <fill>
        <patternFill>
          <bgColor rgb="FFFF7E79"/>
        </patternFill>
      </fill>
    </dxf>
    <dxf>
      <fill>
        <patternFill>
          <bgColor rgb="FFFF7E79"/>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8" tint="0.79998168889431442"/>
        </patternFill>
      </fill>
    </dxf>
    <dxf>
      <fill>
        <patternFill>
          <bgColor theme="8" tint="0.79998168889431442"/>
        </patternFill>
      </fill>
    </dxf>
    <dxf>
      <font>
        <color theme="0"/>
      </font>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39994506668294322"/>
        </patternFill>
      </fill>
    </dxf>
    <dxf>
      <fill>
        <patternFill>
          <bgColor theme="5" tint="0.79998168889431442"/>
        </patternFill>
      </fill>
    </dxf>
    <dxf>
      <font>
        <color theme="0"/>
      </font>
      <fill>
        <patternFill>
          <bgColor theme="5"/>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fill>
        <patternFill>
          <bgColor rgb="FF7030A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outline="0">
        <left style="medium">
          <color theme="3"/>
        </left>
        <right/>
        <top style="medium">
          <color theme="3"/>
        </top>
        <bottom style="medium">
          <color theme="3"/>
        </bottom>
      </border>
    </dxf>
    <dxf>
      <font>
        <b/>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outline="0">
        <left/>
        <right/>
        <top style="medium">
          <color theme="3"/>
        </top>
        <bottom style="medium">
          <color theme="3"/>
        </bottom>
      </border>
    </dxf>
    <dxf>
      <border>
        <top style="medium">
          <color theme="3"/>
        </top>
      </border>
    </dxf>
    <dxf>
      <border>
        <bottom style="medium">
          <color theme="3"/>
        </bottom>
      </border>
    </dxf>
    <dxf>
      <border diagonalUp="0" diagonalDown="0">
        <left style="medium">
          <color theme="3"/>
        </left>
        <right style="medium">
          <color theme="3"/>
        </right>
        <top style="medium">
          <color theme="3"/>
        </top>
        <bottom style="medium">
          <color theme="3"/>
        </bottom>
      </border>
    </dxf>
    <dxf>
      <font>
        <strike val="0"/>
        <outline val="0"/>
        <shadow val="0"/>
        <vertAlign val="baseline"/>
        <sz val="10"/>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solid">
          <fgColor indexed="64"/>
          <bgColor theme="3"/>
        </patternFill>
      </fill>
      <alignment horizontal="left" vertical="top" textRotation="0" wrapText="0" indent="0" justifyLastLine="0" shrinkToFit="0" readingOrder="0"/>
      <border diagonalUp="0" diagonalDown="0" outline="0">
        <left style="medium">
          <color theme="3"/>
        </left>
        <right style="medium">
          <color theme="3"/>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4536A"/>
      <color rgb="FF1F497D"/>
      <color rgb="FFFF9900"/>
      <color rgb="FFEA9D19"/>
      <color rgb="FF9933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0</xdr:row>
      <xdr:rowOff>31749</xdr:rowOff>
    </xdr:from>
    <xdr:to>
      <xdr:col>1</xdr:col>
      <xdr:colOff>4864100</xdr:colOff>
      <xdr:row>23</xdr:row>
      <xdr:rowOff>3926</xdr:rowOff>
    </xdr:to>
    <xdr:pic>
      <xdr:nvPicPr>
        <xdr:cNvPr id="2" name="Picture 1">
          <a:extLst>
            <a:ext uri="{FF2B5EF4-FFF2-40B4-BE49-F238E27FC236}">
              <a16:creationId xmlns:a16="http://schemas.microsoft.com/office/drawing/2014/main" id="{F0D8ACE9-1313-916E-6256-CA688639FF98}"/>
            </a:ext>
          </a:extLst>
        </xdr:cNvPr>
        <xdr:cNvPicPr>
          <a:picLocks noChangeAspect="1"/>
        </xdr:cNvPicPr>
      </xdr:nvPicPr>
      <xdr:blipFill>
        <a:blip xmlns:r="http://schemas.openxmlformats.org/officeDocument/2006/relationships" r:embed="rId1"/>
        <a:stretch>
          <a:fillRect/>
        </a:stretch>
      </xdr:blipFill>
      <xdr:spPr>
        <a:xfrm>
          <a:off x="47624" y="31749"/>
          <a:ext cx="6251576" cy="6233277"/>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Logic View" id="{866C2360-24C3-4C93-98B7-3A41582E0984}"/>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C9E18B-293A-8A4E-8E1C-DFB6F975DA0C}" name="Glossary" displayName="Glossary" ref="A1:B192" totalsRowShown="0" headerRowDxfId="77" dataDxfId="76" headerRowBorderDxfId="74" tableBorderDxfId="75" totalsRowBorderDxfId="73">
  <autoFilter ref="A1:B192" xr:uid="{43D32929-11B7-4E8F-8423-F66ACFD8CE47}"/>
  <sortState xmlns:xlrd2="http://schemas.microsoft.com/office/spreadsheetml/2017/richdata2" ref="A2:B192">
    <sortCondition ref="A1:A192"/>
  </sortState>
  <tableColumns count="2">
    <tableColumn id="2" xr3:uid="{644976D8-26DE-5B40-B26D-2791B312A648}" name="Term or Acronym " dataDxfId="72"/>
    <tableColumn id="3" xr3:uid="{CCEAF363-1FDB-CB4D-BBB4-6FDE4310418F}" name="Description or Definition" dataDxfId="7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hyperlink" Target="https://cloudsecurityalliance.org/research/topics/software-defined-perimeter"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Global.Security.Communications.Center@disney.com" TargetMode="External"/><Relationship Id="rId3" Type="http://schemas.openxmlformats.org/officeDocument/2006/relationships/hyperlink" Target="https://www.cisecurity.org/newsletter/why-strong-unique-passwords-matter/" TargetMode="External"/><Relationship Id="rId7" Type="http://schemas.openxmlformats.org/officeDocument/2006/relationships/hyperlink" Target="https://my.sophos.com/en-us/download/" TargetMode="External"/><Relationship Id="rId2" Type="http://schemas.openxmlformats.org/officeDocument/2006/relationships/hyperlink" Target="mailto:contentsecurity@disney.com" TargetMode="External"/><Relationship Id="rId1" Type="http://schemas.openxmlformats.org/officeDocument/2006/relationships/hyperlink" Target="mailto:contentsecurity@disney.com" TargetMode="External"/><Relationship Id="rId6" Type="http://schemas.openxmlformats.org/officeDocument/2006/relationships/hyperlink" Target="https://support.apple.com/en-us/HT204837" TargetMode="External"/><Relationship Id="rId5" Type="http://schemas.openxmlformats.org/officeDocument/2006/relationships/hyperlink" Target="https://support.apple.com/en-us/HT201541" TargetMode="External"/><Relationship Id="rId4" Type="http://schemas.openxmlformats.org/officeDocument/2006/relationships/hyperlink" Target="https://help.workplace.co/hc/en-us/articles/360037865394-Screensaver-Disabled-Screensaver-Lock-Disabled-or-Screensaver-Timeout-not-Acceptable"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8.vml"/></Relationships>
</file>

<file path=xl/worksheets/_rels/sheet25.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45D2-B480-4A68-93F0-9C00BA7DEB26}">
  <sheetPr>
    <tabColor rgb="FF1F497D"/>
  </sheetPr>
  <dimension ref="B7:C22"/>
  <sheetViews>
    <sheetView showGridLines="0" showRowColHeaders="0" showRuler="0" zoomScaleNormal="100" workbookViewId="0">
      <selection activeCell="B18" sqref="B18"/>
    </sheetView>
  </sheetViews>
  <sheetFormatPr defaultColWidth="9.6640625" defaultRowHeight="15"/>
  <cols>
    <col min="1" max="1" width="22.6640625" style="490" customWidth="1"/>
    <col min="2" max="2" width="102.83203125" style="490" customWidth="1"/>
    <col min="3" max="3" width="22.6640625" style="490" customWidth="1"/>
    <col min="4" max="16384" width="9.6640625" style="490"/>
  </cols>
  <sheetData>
    <row r="7" spans="2:3">
      <c r="C7" s="491"/>
    </row>
    <row r="12" spans="2:3">
      <c r="B12" s="492"/>
    </row>
    <row r="13" spans="2:3">
      <c r="B13" s="493"/>
    </row>
    <row r="17" spans="2:3">
      <c r="C17" s="494"/>
    </row>
    <row r="21" spans="2:3">
      <c r="B21" s="495"/>
    </row>
    <row r="22" spans="2:3" ht="163.5" customHeight="1"/>
  </sheetData>
  <sheetProtection algorithmName="SHA-512" hashValue="c+6VF1AxAIsDb3QsFd5M8I9d7LPtTSxD6Rb2BOMg0PFfHwcs3QsKvfHX2MDloX/O2FvtGTPS/SiO1NC/dEDHhw==" saltValue="k6Tq7y3H6PT6WsblDbGMtw==" spinCount="100000" sheet="1" objects="1" scenarios="1"/>
  <pageMargins left="0.25" right="0.25" top="0.75" bottom="0.75" header="0.3" footer="0.3"/>
  <pageSetup orientation="landscape" horizontalDpi="1200" verticalDpi="1200" r:id="rId1"/>
  <headerFooter>
    <oddFooter>&amp;LRelease Date: December 12, 2024&amp;R MPA Content Security Best Practices Version 5.3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3AFA-179B-E548-A2A2-971D51BE3308}">
  <sheetPr>
    <tabColor rgb="FF1F497D"/>
  </sheetPr>
  <dimension ref="A1:C192"/>
  <sheetViews>
    <sheetView showGridLines="0" view="pageLayout" topLeftCell="A172" zoomScaleNormal="150" workbookViewId="0">
      <selection activeCell="B192" sqref="B192"/>
    </sheetView>
  </sheetViews>
  <sheetFormatPr defaultColWidth="9.33203125" defaultRowHeight="12.95"/>
  <cols>
    <col min="1" max="1" width="40.33203125" style="3" customWidth="1"/>
    <col min="2" max="2" width="99.6640625" style="3" customWidth="1"/>
    <col min="3" max="16384" width="9.33203125" style="3"/>
  </cols>
  <sheetData>
    <row r="1" spans="1:3" ht="14.1" thickBot="1">
      <c r="A1" s="426" t="s">
        <v>1036</v>
      </c>
      <c r="B1" s="427" t="s">
        <v>1037</v>
      </c>
    </row>
    <row r="2" spans="1:3" ht="70.5" customHeight="1" thickBot="1">
      <c r="A2" s="679" t="s">
        <v>1038</v>
      </c>
      <c r="B2" s="680" t="s">
        <v>1039</v>
      </c>
    </row>
    <row r="3" spans="1:3" ht="35.450000000000003" customHeight="1" thickBot="1">
      <c r="A3" s="679" t="s">
        <v>1040</v>
      </c>
      <c r="B3" s="680" t="s">
        <v>1041</v>
      </c>
    </row>
    <row r="4" spans="1:3" ht="16.5" customHeight="1" thickBot="1">
      <c r="A4" s="679" t="s">
        <v>1042</v>
      </c>
      <c r="B4" s="680" t="s">
        <v>1043</v>
      </c>
    </row>
    <row r="5" spans="1:3" ht="42" customHeight="1" thickBot="1">
      <c r="A5" s="681" t="s">
        <v>1044</v>
      </c>
      <c r="B5" s="682" t="s">
        <v>1045</v>
      </c>
      <c r="C5" s="657"/>
    </row>
    <row r="6" spans="1:3" ht="42.95" thickBot="1">
      <c r="A6" s="679" t="s">
        <v>1046</v>
      </c>
      <c r="B6" s="680" t="s">
        <v>1047</v>
      </c>
    </row>
    <row r="7" spans="1:3" ht="29.1" thickBot="1">
      <c r="A7" s="679" t="s">
        <v>1048</v>
      </c>
      <c r="B7" s="680" t="s">
        <v>1049</v>
      </c>
    </row>
    <row r="8" spans="1:3" ht="45.95" customHeight="1" thickBot="1">
      <c r="A8" s="683" t="s">
        <v>1050</v>
      </c>
      <c r="B8" s="680" t="s">
        <v>1051</v>
      </c>
    </row>
    <row r="9" spans="1:3" ht="28.5" customHeight="1" thickBot="1">
      <c r="A9" s="679" t="s">
        <v>1052</v>
      </c>
      <c r="B9" s="680" t="s">
        <v>1053</v>
      </c>
    </row>
    <row r="10" spans="1:3" ht="29.1" thickBot="1">
      <c r="A10" s="679" t="s">
        <v>1054</v>
      </c>
      <c r="B10" s="680" t="s">
        <v>1055</v>
      </c>
    </row>
    <row r="11" spans="1:3" ht="45.95" customHeight="1" thickBot="1">
      <c r="A11" s="684" t="s">
        <v>1056</v>
      </c>
      <c r="B11" s="682" t="s">
        <v>1057</v>
      </c>
      <c r="C11" s="657"/>
    </row>
    <row r="12" spans="1:3" ht="45.95" customHeight="1" thickBot="1">
      <c r="A12" s="684" t="s">
        <v>1058</v>
      </c>
      <c r="B12" s="682" t="s">
        <v>1059</v>
      </c>
      <c r="C12" s="657"/>
    </row>
    <row r="13" spans="1:3" ht="42.95" thickBot="1">
      <c r="A13" s="684" t="s">
        <v>1060</v>
      </c>
      <c r="B13" s="682" t="s">
        <v>1061</v>
      </c>
      <c r="C13" s="657"/>
    </row>
    <row r="14" spans="1:3" ht="57" thickBot="1">
      <c r="A14" s="684" t="s">
        <v>1062</v>
      </c>
      <c r="B14" s="682" t="s">
        <v>1063</v>
      </c>
      <c r="C14" s="657"/>
    </row>
    <row r="15" spans="1:3" ht="29.1" thickBot="1">
      <c r="A15" s="684" t="s">
        <v>1064</v>
      </c>
      <c r="B15" s="682" t="s">
        <v>1065</v>
      </c>
      <c r="C15" s="657"/>
    </row>
    <row r="16" spans="1:3" ht="42.95" thickBot="1">
      <c r="A16" s="683" t="s">
        <v>1066</v>
      </c>
      <c r="B16" s="680" t="s">
        <v>1067</v>
      </c>
    </row>
    <row r="17" spans="1:3" ht="42.95" thickBot="1">
      <c r="A17" s="684" t="s">
        <v>1068</v>
      </c>
      <c r="B17" s="682" t="s">
        <v>1069</v>
      </c>
      <c r="C17" s="657"/>
    </row>
    <row r="18" spans="1:3" ht="29.1" thickBot="1">
      <c r="A18" s="684" t="s">
        <v>1070</v>
      </c>
      <c r="B18" s="682" t="s">
        <v>1071</v>
      </c>
      <c r="C18" s="657"/>
    </row>
    <row r="19" spans="1:3" ht="29.1" thickBot="1">
      <c r="A19" s="684" t="s">
        <v>1072</v>
      </c>
      <c r="B19" s="682" t="s">
        <v>1073</v>
      </c>
      <c r="C19" s="657"/>
    </row>
    <row r="20" spans="1:3" ht="29.1" thickBot="1">
      <c r="A20" s="679" t="s">
        <v>1074</v>
      </c>
      <c r="B20" s="680" t="s">
        <v>1075</v>
      </c>
    </row>
    <row r="21" spans="1:3" ht="34.5" customHeight="1" thickBot="1">
      <c r="A21" s="683" t="s">
        <v>1076</v>
      </c>
      <c r="B21" s="680" t="s">
        <v>1077</v>
      </c>
    </row>
    <row r="22" spans="1:3" ht="29.1" thickBot="1">
      <c r="A22" s="684" t="s">
        <v>1078</v>
      </c>
      <c r="B22" s="682" t="s">
        <v>1079</v>
      </c>
      <c r="C22" s="657"/>
    </row>
    <row r="23" spans="1:3" ht="42.95" thickBot="1">
      <c r="A23" s="679" t="s">
        <v>1080</v>
      </c>
      <c r="B23" s="680" t="s">
        <v>1081</v>
      </c>
    </row>
    <row r="24" spans="1:3" ht="30" customHeight="1" thickBot="1">
      <c r="A24" s="679" t="s">
        <v>1082</v>
      </c>
      <c r="B24" s="680" t="s">
        <v>1083</v>
      </c>
    </row>
    <row r="25" spans="1:3" ht="30.6" customHeight="1" thickBot="1">
      <c r="A25" s="679" t="s">
        <v>1084</v>
      </c>
      <c r="B25" s="680" t="s">
        <v>1085</v>
      </c>
    </row>
    <row r="26" spans="1:3" ht="29.1" thickBot="1">
      <c r="A26" s="679" t="s">
        <v>1086</v>
      </c>
      <c r="B26" s="680" t="s">
        <v>1087</v>
      </c>
    </row>
    <row r="27" spans="1:3" ht="42.95" thickBot="1">
      <c r="A27" s="679" t="s">
        <v>1088</v>
      </c>
      <c r="B27" s="680" t="s">
        <v>1089</v>
      </c>
    </row>
    <row r="28" spans="1:3" ht="32.450000000000003" customHeight="1" thickBot="1">
      <c r="A28" s="679" t="s">
        <v>1090</v>
      </c>
      <c r="B28" s="680" t="s">
        <v>1091</v>
      </c>
    </row>
    <row r="29" spans="1:3" ht="29.45" customHeight="1" thickBot="1">
      <c r="A29" s="679" t="s">
        <v>1092</v>
      </c>
      <c r="B29" s="680" t="s">
        <v>1093</v>
      </c>
    </row>
    <row r="30" spans="1:3" ht="30" customHeight="1" thickBot="1">
      <c r="A30" s="679" t="s">
        <v>1094</v>
      </c>
      <c r="B30" s="680" t="s">
        <v>1095</v>
      </c>
    </row>
    <row r="31" spans="1:3" ht="29.45" customHeight="1" thickBot="1">
      <c r="A31" s="679" t="s">
        <v>1096</v>
      </c>
      <c r="B31" s="680" t="s">
        <v>1097</v>
      </c>
    </row>
    <row r="32" spans="1:3" ht="30.95" customHeight="1" thickBot="1">
      <c r="A32" s="679" t="s">
        <v>1098</v>
      </c>
      <c r="B32" s="680" t="s">
        <v>1099</v>
      </c>
    </row>
    <row r="33" spans="1:3" ht="29.1" thickBot="1">
      <c r="A33" s="679" t="s">
        <v>1100</v>
      </c>
      <c r="B33" s="680" t="s">
        <v>1101</v>
      </c>
    </row>
    <row r="34" spans="1:3" ht="29.1" thickBot="1">
      <c r="A34" s="683" t="s">
        <v>1102</v>
      </c>
      <c r="B34" s="680" t="s">
        <v>1103</v>
      </c>
    </row>
    <row r="35" spans="1:3" ht="29.1" thickBot="1">
      <c r="A35" s="679" t="s">
        <v>1104</v>
      </c>
      <c r="B35" s="680" t="s">
        <v>1105</v>
      </c>
    </row>
    <row r="36" spans="1:3" ht="15" thickBot="1">
      <c r="A36" s="684" t="s">
        <v>1106</v>
      </c>
      <c r="B36" s="682" t="s">
        <v>1107</v>
      </c>
      <c r="C36" s="657"/>
    </row>
    <row r="37" spans="1:3" ht="98.1" customHeight="1" thickBot="1">
      <c r="A37" s="679" t="s">
        <v>1108</v>
      </c>
      <c r="B37" s="680" t="s">
        <v>1109</v>
      </c>
    </row>
    <row r="38" spans="1:3" ht="81.95" customHeight="1" thickBot="1">
      <c r="A38" s="679" t="s">
        <v>1110</v>
      </c>
      <c r="B38" s="680" t="s">
        <v>1111</v>
      </c>
    </row>
    <row r="39" spans="1:3" ht="66.95" customHeight="1" thickBot="1">
      <c r="A39" s="679" t="s">
        <v>1112</v>
      </c>
      <c r="B39" s="680" t="s">
        <v>1113</v>
      </c>
    </row>
    <row r="40" spans="1:3" ht="29.1" thickBot="1">
      <c r="A40" s="683" t="s">
        <v>1114</v>
      </c>
      <c r="B40" s="680" t="s">
        <v>1115</v>
      </c>
    </row>
    <row r="41" spans="1:3" ht="57.95" customHeight="1" thickBot="1">
      <c r="A41" s="683" t="s">
        <v>1116</v>
      </c>
      <c r="B41" s="680" t="s">
        <v>1117</v>
      </c>
    </row>
    <row r="42" spans="1:3" ht="42.95" thickBot="1">
      <c r="A42" s="679" t="s">
        <v>1118</v>
      </c>
      <c r="B42" s="680" t="s">
        <v>1119</v>
      </c>
    </row>
    <row r="43" spans="1:3" ht="46.5" customHeight="1" thickBot="1">
      <c r="A43" s="684" t="s">
        <v>1120</v>
      </c>
      <c r="B43" s="682" t="s">
        <v>1121</v>
      </c>
      <c r="C43" s="657"/>
    </row>
    <row r="44" spans="1:3" ht="42.95" thickBot="1">
      <c r="A44" s="684" t="s">
        <v>1122</v>
      </c>
      <c r="B44" s="682" t="s">
        <v>1123</v>
      </c>
      <c r="C44" s="657"/>
    </row>
    <row r="45" spans="1:3" ht="46.5" customHeight="1" thickBot="1">
      <c r="A45" s="679" t="s">
        <v>1124</v>
      </c>
      <c r="B45" s="680" t="s">
        <v>1125</v>
      </c>
    </row>
    <row r="46" spans="1:3" ht="48.95" customHeight="1" thickBot="1">
      <c r="A46" s="679" t="s">
        <v>1126</v>
      </c>
      <c r="B46" s="680" t="s">
        <v>1127</v>
      </c>
    </row>
    <row r="47" spans="1:3" ht="29.45" customHeight="1" thickBot="1">
      <c r="A47" s="679" t="s">
        <v>1128</v>
      </c>
      <c r="B47" s="680" t="s">
        <v>1129</v>
      </c>
    </row>
    <row r="48" spans="1:3" s="24" customFormat="1" ht="29.45" customHeight="1" thickBot="1">
      <c r="A48" s="683" t="s">
        <v>172</v>
      </c>
      <c r="B48" s="680" t="s">
        <v>1130</v>
      </c>
    </row>
    <row r="49" spans="1:3" ht="45" customHeight="1" thickBot="1">
      <c r="A49" s="679" t="s">
        <v>1131</v>
      </c>
      <c r="B49" s="680" t="s">
        <v>1132</v>
      </c>
    </row>
    <row r="50" spans="1:3" ht="38.450000000000003" customHeight="1" thickBot="1">
      <c r="A50" s="679" t="s">
        <v>1133</v>
      </c>
      <c r="B50" s="680" t="s">
        <v>1134</v>
      </c>
    </row>
    <row r="51" spans="1:3" ht="26.25" customHeight="1" thickBot="1">
      <c r="A51" s="684" t="s">
        <v>1135</v>
      </c>
      <c r="B51" s="682" t="s">
        <v>1136</v>
      </c>
      <c r="C51" s="657"/>
    </row>
    <row r="52" spans="1:3" ht="26.25" customHeight="1" thickBot="1">
      <c r="A52" s="684" t="s">
        <v>345</v>
      </c>
      <c r="B52" s="682" t="s">
        <v>1137</v>
      </c>
      <c r="C52" s="657"/>
    </row>
    <row r="53" spans="1:3" ht="35.1" customHeight="1" thickBot="1">
      <c r="A53" s="679" t="s">
        <v>1138</v>
      </c>
      <c r="B53" s="680" t="s">
        <v>1139</v>
      </c>
    </row>
    <row r="54" spans="1:3" ht="35.1" customHeight="1" thickBot="1">
      <c r="A54" s="683" t="s">
        <v>1140</v>
      </c>
      <c r="B54" s="680" t="s">
        <v>1141</v>
      </c>
    </row>
    <row r="55" spans="1:3" ht="30" customHeight="1" thickBot="1">
      <c r="A55" s="679" t="s">
        <v>1142</v>
      </c>
      <c r="B55" s="680" t="s">
        <v>1143</v>
      </c>
    </row>
    <row r="56" spans="1:3" ht="29.1" thickBot="1">
      <c r="A56" s="679" t="s">
        <v>1144</v>
      </c>
      <c r="B56" s="680" t="s">
        <v>1145</v>
      </c>
    </row>
    <row r="57" spans="1:3" ht="42.95" thickBot="1">
      <c r="A57" s="684" t="s">
        <v>1146</v>
      </c>
      <c r="B57" s="682" t="s">
        <v>1147</v>
      </c>
      <c r="C57" s="657"/>
    </row>
    <row r="58" spans="1:3" ht="29.1" thickBot="1">
      <c r="A58" s="679" t="s">
        <v>1148</v>
      </c>
      <c r="B58" s="680" t="s">
        <v>1149</v>
      </c>
    </row>
    <row r="59" spans="1:3" ht="57" thickBot="1">
      <c r="A59" s="684" t="s">
        <v>1150</v>
      </c>
      <c r="B59" s="682" t="s">
        <v>1151</v>
      </c>
      <c r="C59" s="657"/>
    </row>
    <row r="60" spans="1:3" ht="54.75" customHeight="1" thickBot="1">
      <c r="A60" s="684" t="s">
        <v>1152</v>
      </c>
      <c r="B60" s="682" t="s">
        <v>1153</v>
      </c>
      <c r="C60" s="657"/>
    </row>
    <row r="61" spans="1:3" ht="29.1" thickBot="1">
      <c r="A61" s="679" t="s">
        <v>1154</v>
      </c>
      <c r="B61" s="680" t="s">
        <v>1155</v>
      </c>
    </row>
    <row r="62" spans="1:3" ht="17.45" customHeight="1" thickBot="1">
      <c r="A62" s="679" t="s">
        <v>1156</v>
      </c>
      <c r="B62" s="680" t="s">
        <v>1157</v>
      </c>
    </row>
    <row r="63" spans="1:3" ht="27.95" customHeight="1" thickBot="1">
      <c r="A63" s="679" t="s">
        <v>1158</v>
      </c>
      <c r="B63" s="680" t="s">
        <v>1159</v>
      </c>
    </row>
    <row r="64" spans="1:3" ht="29.1" thickBot="1">
      <c r="A64" s="679" t="s">
        <v>509</v>
      </c>
      <c r="B64" s="680" t="s">
        <v>1160</v>
      </c>
    </row>
    <row r="65" spans="1:3" ht="18.95" customHeight="1" thickBot="1">
      <c r="A65" s="679" t="s">
        <v>1161</v>
      </c>
      <c r="B65" s="680" t="s">
        <v>1162</v>
      </c>
    </row>
    <row r="66" spans="1:3" ht="29.45" customHeight="1" thickBot="1">
      <c r="A66" s="679" t="s">
        <v>1163</v>
      </c>
      <c r="B66" s="680" t="s">
        <v>1164</v>
      </c>
    </row>
    <row r="67" spans="1:3" ht="29.45" customHeight="1" thickBot="1">
      <c r="A67" s="679" t="s">
        <v>1165</v>
      </c>
      <c r="B67" s="680" t="s">
        <v>1166</v>
      </c>
    </row>
    <row r="68" spans="1:3" ht="15" thickBot="1">
      <c r="A68" s="679" t="s">
        <v>1167</v>
      </c>
      <c r="B68" s="680" t="s">
        <v>1168</v>
      </c>
    </row>
    <row r="69" spans="1:3" ht="93.95" customHeight="1" thickBot="1">
      <c r="A69" s="679" t="s">
        <v>1169</v>
      </c>
      <c r="B69" s="680" t="s">
        <v>1170</v>
      </c>
    </row>
    <row r="70" spans="1:3" ht="29.1" thickBot="1">
      <c r="A70" s="679" t="s">
        <v>1171</v>
      </c>
      <c r="B70" s="680" t="s">
        <v>1172</v>
      </c>
    </row>
    <row r="71" spans="1:3" ht="16.5" customHeight="1" thickBot="1">
      <c r="A71" s="679" t="s">
        <v>1173</v>
      </c>
      <c r="B71" s="680" t="s">
        <v>1174</v>
      </c>
    </row>
    <row r="72" spans="1:3" ht="15" thickBot="1">
      <c r="A72" s="679" t="s">
        <v>1175</v>
      </c>
      <c r="B72" s="680" t="s">
        <v>1176</v>
      </c>
    </row>
    <row r="73" spans="1:3" ht="16.5" customHeight="1" thickBot="1">
      <c r="A73" s="679" t="s">
        <v>1177</v>
      </c>
      <c r="B73" s="680" t="s">
        <v>1178</v>
      </c>
    </row>
    <row r="74" spans="1:3" ht="15" thickBot="1">
      <c r="A74" s="679" t="s">
        <v>1179</v>
      </c>
      <c r="B74" s="680" t="s">
        <v>1180</v>
      </c>
    </row>
    <row r="75" spans="1:3" ht="42.95" thickBot="1">
      <c r="A75" s="679" t="s">
        <v>1181</v>
      </c>
      <c r="B75" s="680" t="s">
        <v>1182</v>
      </c>
    </row>
    <row r="76" spans="1:3" ht="29.1" thickBot="1">
      <c r="A76" s="684" t="s">
        <v>1183</v>
      </c>
      <c r="B76" s="682" t="s">
        <v>1184</v>
      </c>
      <c r="C76" s="657"/>
    </row>
    <row r="77" spans="1:3" ht="44.25" customHeight="1" thickBot="1">
      <c r="A77" s="684" t="s">
        <v>1185</v>
      </c>
      <c r="B77" s="682" t="s">
        <v>1186</v>
      </c>
      <c r="C77" s="657"/>
    </row>
    <row r="78" spans="1:3" ht="40.5" customHeight="1" thickBot="1">
      <c r="A78" s="684" t="s">
        <v>1187</v>
      </c>
      <c r="B78" s="682" t="s">
        <v>1188</v>
      </c>
      <c r="C78" s="657"/>
    </row>
    <row r="79" spans="1:3" ht="96.6" customHeight="1" thickBot="1">
      <c r="A79" s="679" t="s">
        <v>1189</v>
      </c>
      <c r="B79" s="680" t="s">
        <v>1190</v>
      </c>
    </row>
    <row r="80" spans="1:3" ht="108.95" customHeight="1" thickBot="1">
      <c r="A80" s="684" t="s">
        <v>1191</v>
      </c>
      <c r="B80" s="682" t="s">
        <v>1192</v>
      </c>
      <c r="C80" s="658"/>
    </row>
    <row r="81" spans="1:3" ht="15" thickBot="1">
      <c r="A81" s="684" t="s">
        <v>266</v>
      </c>
      <c r="B81" s="682" t="s">
        <v>1193</v>
      </c>
      <c r="C81" s="658"/>
    </row>
    <row r="82" spans="1:3" ht="42.95" thickBot="1">
      <c r="A82" s="679" t="s">
        <v>1194</v>
      </c>
      <c r="B82" s="680" t="s">
        <v>1195</v>
      </c>
    </row>
    <row r="83" spans="1:3" ht="29.1" thickBot="1">
      <c r="A83" s="679" t="s">
        <v>1196</v>
      </c>
      <c r="B83" s="680" t="s">
        <v>1197</v>
      </c>
    </row>
    <row r="84" spans="1:3" ht="29.45" customHeight="1" thickBot="1">
      <c r="A84" s="679" t="s">
        <v>1198</v>
      </c>
      <c r="B84" s="680" t="s">
        <v>1199</v>
      </c>
    </row>
    <row r="85" spans="1:3" ht="30" customHeight="1" thickBot="1">
      <c r="A85" s="679" t="s">
        <v>1200</v>
      </c>
      <c r="B85" s="680" t="s">
        <v>1201</v>
      </c>
    </row>
    <row r="86" spans="1:3" ht="29.45" customHeight="1" thickBot="1">
      <c r="A86" s="679" t="s">
        <v>1202</v>
      </c>
      <c r="B86" s="680" t="s">
        <v>1203</v>
      </c>
    </row>
    <row r="87" spans="1:3" ht="43.5" customHeight="1" thickBot="1">
      <c r="A87" s="684" t="s">
        <v>1204</v>
      </c>
      <c r="B87" s="682" t="s">
        <v>1205</v>
      </c>
      <c r="C87" s="657"/>
    </row>
    <row r="88" spans="1:3" ht="42.95" thickBot="1">
      <c r="A88" s="679" t="s">
        <v>1206</v>
      </c>
      <c r="B88" s="680" t="s">
        <v>1207</v>
      </c>
    </row>
    <row r="89" spans="1:3" ht="29.1" thickBot="1">
      <c r="A89" s="679" t="s">
        <v>1208</v>
      </c>
      <c r="B89" s="680" t="s">
        <v>1209</v>
      </c>
    </row>
    <row r="90" spans="1:3" ht="29.1" thickBot="1">
      <c r="A90" s="684" t="s">
        <v>1210</v>
      </c>
      <c r="B90" s="682" t="s">
        <v>1211</v>
      </c>
      <c r="C90" s="657"/>
    </row>
    <row r="91" spans="1:3" ht="29.1" thickBot="1">
      <c r="A91" s="679" t="s">
        <v>1212</v>
      </c>
      <c r="B91" s="680" t="s">
        <v>1213</v>
      </c>
    </row>
    <row r="92" spans="1:3" ht="19.5" customHeight="1" thickBot="1">
      <c r="A92" s="679" t="s">
        <v>1214</v>
      </c>
      <c r="B92" s="680" t="s">
        <v>1215</v>
      </c>
    </row>
    <row r="93" spans="1:3" ht="42.6" customHeight="1" thickBot="1">
      <c r="A93" s="679" t="s">
        <v>1216</v>
      </c>
      <c r="B93" s="680" t="s">
        <v>1217</v>
      </c>
    </row>
    <row r="94" spans="1:3" ht="33" customHeight="1" thickBot="1">
      <c r="A94" s="679" t="s">
        <v>1218</v>
      </c>
      <c r="B94" s="680" t="s">
        <v>1219</v>
      </c>
    </row>
    <row r="95" spans="1:3" ht="33" customHeight="1" thickBot="1">
      <c r="A95" s="683" t="s">
        <v>1220</v>
      </c>
      <c r="B95" s="680" t="s">
        <v>1221</v>
      </c>
    </row>
    <row r="96" spans="1:3" ht="15" thickBot="1">
      <c r="A96" s="679" t="s">
        <v>1222</v>
      </c>
      <c r="B96" s="680" t="s">
        <v>1223</v>
      </c>
    </row>
    <row r="97" spans="1:3" ht="29.1" thickBot="1">
      <c r="A97" s="683" t="s">
        <v>1224</v>
      </c>
      <c r="B97" s="680" t="s">
        <v>1225</v>
      </c>
    </row>
    <row r="98" spans="1:3" ht="29.1" thickBot="1">
      <c r="A98" s="679" t="s">
        <v>1226</v>
      </c>
      <c r="B98" s="680" t="s">
        <v>1227</v>
      </c>
    </row>
    <row r="99" spans="1:3" ht="31.5" customHeight="1" thickBot="1">
      <c r="A99" s="679" t="s">
        <v>1228</v>
      </c>
      <c r="B99" s="680" t="s">
        <v>1229</v>
      </c>
    </row>
    <row r="100" spans="1:3" ht="17.45" customHeight="1" thickBot="1">
      <c r="A100" s="679" t="s">
        <v>1230</v>
      </c>
      <c r="B100" s="680" t="s">
        <v>1231</v>
      </c>
    </row>
    <row r="101" spans="1:3" ht="17.45" customHeight="1" thickBot="1">
      <c r="A101" s="679" t="s">
        <v>1232</v>
      </c>
      <c r="B101" s="680" t="s">
        <v>1233</v>
      </c>
    </row>
    <row r="102" spans="1:3" ht="17.45" customHeight="1" thickBot="1">
      <c r="A102" s="679" t="s">
        <v>1234</v>
      </c>
      <c r="B102" s="680" t="s">
        <v>1235</v>
      </c>
    </row>
    <row r="103" spans="1:3" ht="48.75" customHeight="1" thickBot="1">
      <c r="A103" s="684" t="s">
        <v>1236</v>
      </c>
      <c r="B103" s="682" t="s">
        <v>1237</v>
      </c>
      <c r="C103" s="657"/>
    </row>
    <row r="104" spans="1:3" ht="42.6" customHeight="1" thickBot="1">
      <c r="A104" s="679" t="s">
        <v>1238</v>
      </c>
      <c r="B104" s="680" t="s">
        <v>1239</v>
      </c>
    </row>
    <row r="105" spans="1:3" ht="31.5" customHeight="1" thickBot="1">
      <c r="A105" s="679" t="s">
        <v>1240</v>
      </c>
      <c r="B105" s="680" t="s">
        <v>1241</v>
      </c>
    </row>
    <row r="106" spans="1:3" ht="31.5" customHeight="1" thickBot="1">
      <c r="A106" s="679" t="s">
        <v>1242</v>
      </c>
      <c r="B106" s="680" t="s">
        <v>1243</v>
      </c>
    </row>
    <row r="107" spans="1:3" ht="31.5" customHeight="1" thickBot="1">
      <c r="A107" s="679" t="s">
        <v>1244</v>
      </c>
      <c r="B107" s="680" t="s">
        <v>1245</v>
      </c>
      <c r="C107" s="429"/>
    </row>
    <row r="108" spans="1:3" ht="31.5" customHeight="1" thickBot="1">
      <c r="A108" s="683" t="s">
        <v>1246</v>
      </c>
      <c r="B108" s="680" t="s">
        <v>1247</v>
      </c>
      <c r="C108" s="429"/>
    </row>
    <row r="109" spans="1:3" ht="29.45" customHeight="1" thickBot="1">
      <c r="A109" s="679" t="s">
        <v>1248</v>
      </c>
      <c r="B109" s="680" t="s">
        <v>1249</v>
      </c>
    </row>
    <row r="110" spans="1:3" ht="30" customHeight="1" thickBot="1">
      <c r="A110" s="679" t="s">
        <v>1250</v>
      </c>
      <c r="B110" s="680" t="s">
        <v>1251</v>
      </c>
    </row>
    <row r="111" spans="1:3" ht="57" thickBot="1">
      <c r="A111" s="679" t="s">
        <v>1252</v>
      </c>
      <c r="B111" s="680" t="s">
        <v>1253</v>
      </c>
    </row>
    <row r="112" spans="1:3" ht="31.5" customHeight="1" thickBot="1">
      <c r="A112" s="679" t="s">
        <v>1254</v>
      </c>
      <c r="B112" s="680" t="s">
        <v>1255</v>
      </c>
    </row>
    <row r="113" spans="1:3" ht="29.1" thickBot="1">
      <c r="A113" s="679" t="s">
        <v>1256</v>
      </c>
      <c r="B113" s="680" t="s">
        <v>1257</v>
      </c>
    </row>
    <row r="114" spans="1:3" ht="15" thickBot="1">
      <c r="A114" s="684" t="s">
        <v>1258</v>
      </c>
      <c r="B114" s="682" t="s">
        <v>1259</v>
      </c>
      <c r="C114" s="657"/>
    </row>
    <row r="115" spans="1:3" ht="17.45" customHeight="1" thickBot="1">
      <c r="A115" s="679" t="s">
        <v>1260</v>
      </c>
      <c r="B115" s="680" t="s">
        <v>1261</v>
      </c>
    </row>
    <row r="116" spans="1:3" ht="17.45" customHeight="1" thickBot="1">
      <c r="A116" s="679" t="s">
        <v>1262</v>
      </c>
      <c r="B116" s="680" t="s">
        <v>1263</v>
      </c>
    </row>
    <row r="117" spans="1:3" ht="17.45" customHeight="1" thickBot="1">
      <c r="A117" s="679" t="s">
        <v>1264</v>
      </c>
      <c r="B117" s="680" t="s">
        <v>1265</v>
      </c>
    </row>
    <row r="118" spans="1:3" ht="17.45" customHeight="1" thickBot="1">
      <c r="A118" s="679" t="s">
        <v>1266</v>
      </c>
      <c r="B118" s="680" t="s">
        <v>1267</v>
      </c>
    </row>
    <row r="119" spans="1:3" ht="55.5" customHeight="1" thickBot="1">
      <c r="A119" s="679" t="s">
        <v>1268</v>
      </c>
      <c r="B119" s="680" t="s">
        <v>1269</v>
      </c>
    </row>
    <row r="120" spans="1:3" ht="29.45" customHeight="1" thickBot="1">
      <c r="A120" s="679" t="s">
        <v>1270</v>
      </c>
      <c r="B120" s="680" t="s">
        <v>1271</v>
      </c>
    </row>
    <row r="121" spans="1:3" ht="29.1" thickBot="1">
      <c r="A121" s="683" t="s">
        <v>1272</v>
      </c>
      <c r="B121" s="685" t="s">
        <v>1273</v>
      </c>
      <c r="C121" s="657"/>
    </row>
    <row r="122" spans="1:3" ht="15" thickBot="1">
      <c r="A122" s="679" t="s">
        <v>1274</v>
      </c>
      <c r="B122" s="680" t="s">
        <v>1275</v>
      </c>
    </row>
    <row r="123" spans="1:3" ht="81" customHeight="1" thickBot="1">
      <c r="A123" s="679" t="s">
        <v>523</v>
      </c>
      <c r="B123" s="680" t="s">
        <v>1276</v>
      </c>
    </row>
    <row r="124" spans="1:3" ht="42.95" thickBot="1">
      <c r="A124" s="679" t="s">
        <v>1277</v>
      </c>
      <c r="B124" s="680" t="s">
        <v>1278</v>
      </c>
    </row>
    <row r="125" spans="1:3" ht="45.6" customHeight="1" thickBot="1">
      <c r="A125" s="679" t="s">
        <v>1279</v>
      </c>
      <c r="B125" s="680" t="s">
        <v>1280</v>
      </c>
    </row>
    <row r="126" spans="1:3" ht="42.95" thickBot="1">
      <c r="A126" s="679" t="s">
        <v>1281</v>
      </c>
      <c r="B126" s="680" t="s">
        <v>1282</v>
      </c>
    </row>
    <row r="127" spans="1:3" ht="57" thickBot="1">
      <c r="A127" s="679" t="s">
        <v>1283</v>
      </c>
      <c r="B127" s="680" t="s">
        <v>1284</v>
      </c>
    </row>
    <row r="128" spans="1:3" ht="29.1" thickBot="1">
      <c r="A128" s="683" t="s">
        <v>1285</v>
      </c>
      <c r="B128" s="680" t="s">
        <v>1286</v>
      </c>
    </row>
    <row r="129" spans="1:3" ht="34.5" customHeight="1" thickBot="1">
      <c r="A129" s="679" t="s">
        <v>1287</v>
      </c>
      <c r="B129" s="680" t="s">
        <v>1288</v>
      </c>
    </row>
    <row r="130" spans="1:3" ht="71.099999999999994" thickBot="1">
      <c r="A130" s="679" t="s">
        <v>1289</v>
      </c>
      <c r="B130" s="680" t="s">
        <v>1290</v>
      </c>
    </row>
    <row r="131" spans="1:3" ht="42.95" thickBot="1">
      <c r="A131" s="679" t="s">
        <v>1291</v>
      </c>
      <c r="B131" s="680" t="s">
        <v>1292</v>
      </c>
    </row>
    <row r="132" spans="1:3" ht="29.1" thickBot="1">
      <c r="A132" s="679" t="s">
        <v>1293</v>
      </c>
      <c r="B132" s="680" t="s">
        <v>1294</v>
      </c>
      <c r="C132" s="657"/>
    </row>
    <row r="133" spans="1:3" ht="15" thickBot="1">
      <c r="A133" s="679" t="s">
        <v>1295</v>
      </c>
      <c r="B133" s="680" t="s">
        <v>1296</v>
      </c>
    </row>
    <row r="134" spans="1:3" ht="30" customHeight="1" thickBot="1">
      <c r="A134" s="679" t="s">
        <v>1297</v>
      </c>
      <c r="B134" s="680" t="s">
        <v>1298</v>
      </c>
    </row>
    <row r="135" spans="1:3" ht="30" customHeight="1" thickBot="1">
      <c r="A135" s="679" t="s">
        <v>1299</v>
      </c>
      <c r="B135" s="680" t="s">
        <v>1300</v>
      </c>
    </row>
    <row r="136" spans="1:3" ht="45" customHeight="1" thickBot="1">
      <c r="A136" s="679" t="s">
        <v>1301</v>
      </c>
      <c r="B136" s="680" t="s">
        <v>1302</v>
      </c>
    </row>
    <row r="137" spans="1:3" ht="29.1" thickBot="1">
      <c r="A137" s="679" t="s">
        <v>1303</v>
      </c>
      <c r="B137" s="680" t="s">
        <v>1304</v>
      </c>
    </row>
    <row r="138" spans="1:3" ht="28.5" customHeight="1" thickBot="1">
      <c r="A138" s="679" t="s">
        <v>484</v>
      </c>
      <c r="B138" s="680" t="s">
        <v>1305</v>
      </c>
    </row>
    <row r="139" spans="1:3" ht="29.1" thickBot="1">
      <c r="A139" s="679" t="s">
        <v>1306</v>
      </c>
      <c r="B139" s="680" t="s">
        <v>1307</v>
      </c>
    </row>
    <row r="140" spans="1:3" ht="31.5" customHeight="1" thickBot="1">
      <c r="A140" s="679" t="s">
        <v>1308</v>
      </c>
      <c r="B140" s="680" t="s">
        <v>1309</v>
      </c>
    </row>
    <row r="141" spans="1:3" ht="31.5" customHeight="1" thickBot="1">
      <c r="A141" s="679" t="s">
        <v>18</v>
      </c>
      <c r="B141" s="680" t="s">
        <v>1310</v>
      </c>
    </row>
    <row r="142" spans="1:3" ht="21" customHeight="1" thickBot="1">
      <c r="A142" s="679" t="s">
        <v>1311</v>
      </c>
      <c r="B142" s="680" t="s">
        <v>1312</v>
      </c>
    </row>
    <row r="143" spans="1:3" ht="57" thickBot="1">
      <c r="A143" s="679" t="s">
        <v>1313</v>
      </c>
      <c r="B143" s="680" t="s">
        <v>1314</v>
      </c>
    </row>
    <row r="144" spans="1:3" ht="42.95" thickBot="1">
      <c r="A144" s="683" t="s">
        <v>1315</v>
      </c>
      <c r="B144" s="680" t="s">
        <v>1316</v>
      </c>
      <c r="C144" s="657"/>
    </row>
    <row r="145" spans="1:2" ht="42.95" thickBot="1">
      <c r="A145" s="679" t="s">
        <v>1317</v>
      </c>
      <c r="B145" s="680" t="s">
        <v>1318</v>
      </c>
    </row>
    <row r="146" spans="1:2" ht="69.95" customHeight="1" thickBot="1">
      <c r="A146" s="679" t="s">
        <v>1319</v>
      </c>
      <c r="B146" s="680" t="s">
        <v>1320</v>
      </c>
    </row>
    <row r="147" spans="1:2" ht="57" thickBot="1">
      <c r="A147" s="679" t="s">
        <v>1321</v>
      </c>
      <c r="B147" s="680" t="s">
        <v>1322</v>
      </c>
    </row>
    <row r="148" spans="1:2" ht="42.95" thickBot="1">
      <c r="A148" s="679" t="s">
        <v>1323</v>
      </c>
      <c r="B148" s="680" t="s">
        <v>1324</v>
      </c>
    </row>
    <row r="149" spans="1:2" ht="42.95" thickBot="1">
      <c r="A149" s="679" t="s">
        <v>1325</v>
      </c>
      <c r="B149" s="680" t="s">
        <v>1326</v>
      </c>
    </row>
    <row r="150" spans="1:2" ht="29.1" thickBot="1">
      <c r="A150" s="679" t="s">
        <v>1327</v>
      </c>
      <c r="B150" s="680" t="s">
        <v>1328</v>
      </c>
    </row>
    <row r="151" spans="1:2" ht="42.95" thickBot="1">
      <c r="A151" s="679" t="s">
        <v>1329</v>
      </c>
      <c r="B151" s="680" t="s">
        <v>1330</v>
      </c>
    </row>
    <row r="152" spans="1:2" ht="57" thickBot="1">
      <c r="A152" s="679" t="s">
        <v>1331</v>
      </c>
      <c r="B152" s="680" t="s">
        <v>1332</v>
      </c>
    </row>
    <row r="153" spans="1:2" ht="29.1" thickBot="1">
      <c r="A153" s="679" t="s">
        <v>1333</v>
      </c>
      <c r="B153" s="680" t="s">
        <v>1334</v>
      </c>
    </row>
    <row r="154" spans="1:2" ht="29.45" customHeight="1" thickBot="1">
      <c r="A154" s="679" t="s">
        <v>1335</v>
      </c>
      <c r="B154" s="680" t="s">
        <v>1336</v>
      </c>
    </row>
    <row r="155" spans="1:2" ht="47.1" customHeight="1" thickBot="1">
      <c r="A155" s="679" t="s">
        <v>1337</v>
      </c>
      <c r="B155" s="680" t="s">
        <v>1338</v>
      </c>
    </row>
    <row r="156" spans="1:2" ht="36.950000000000003" customHeight="1" thickBot="1">
      <c r="A156" s="679" t="s">
        <v>1339</v>
      </c>
      <c r="B156" s="680" t="s">
        <v>1340</v>
      </c>
    </row>
    <row r="157" spans="1:2" ht="29.1" thickBot="1">
      <c r="A157" s="683" t="s">
        <v>1341</v>
      </c>
      <c r="B157" s="680" t="s">
        <v>1342</v>
      </c>
    </row>
    <row r="158" spans="1:2" ht="44.1" customHeight="1" thickBot="1">
      <c r="A158" s="679" t="s">
        <v>1343</v>
      </c>
      <c r="B158" s="680" t="s">
        <v>1344</v>
      </c>
    </row>
    <row r="159" spans="1:2" ht="30.95" customHeight="1" thickBot="1">
      <c r="A159" s="679" t="s">
        <v>1345</v>
      </c>
      <c r="B159" s="680" t="s">
        <v>1346</v>
      </c>
    </row>
    <row r="160" spans="1:2" s="24" customFormat="1" ht="42.95" thickBot="1">
      <c r="A160" s="679" t="s">
        <v>1347</v>
      </c>
      <c r="B160" s="686" t="s">
        <v>1348</v>
      </c>
    </row>
    <row r="161" spans="1:3" ht="30.95" customHeight="1" thickBot="1">
      <c r="A161" s="679" t="s">
        <v>1349</v>
      </c>
      <c r="B161" s="680" t="s">
        <v>1350</v>
      </c>
    </row>
    <row r="162" spans="1:3" ht="30.95" customHeight="1" thickBot="1">
      <c r="A162" s="679" t="s">
        <v>1351</v>
      </c>
      <c r="B162" s="680" t="s">
        <v>1352</v>
      </c>
    </row>
    <row r="163" spans="1:3" ht="30.95" customHeight="1" thickBot="1">
      <c r="A163" s="679" t="s">
        <v>1353</v>
      </c>
      <c r="B163" s="680" t="s">
        <v>1354</v>
      </c>
    </row>
    <row r="164" spans="1:3" ht="42.95" thickBot="1">
      <c r="A164" s="683" t="s">
        <v>1355</v>
      </c>
      <c r="B164" s="680" t="s">
        <v>1356</v>
      </c>
      <c r="C164" s="657"/>
    </row>
    <row r="165" spans="1:3" ht="30.95" customHeight="1" thickBot="1">
      <c r="A165" s="679" t="s">
        <v>1357</v>
      </c>
      <c r="B165" s="680" t="s">
        <v>1358</v>
      </c>
    </row>
    <row r="166" spans="1:3" ht="17.45" customHeight="1" thickBot="1">
      <c r="A166" s="679" t="s">
        <v>1359</v>
      </c>
      <c r="B166" s="680" t="s">
        <v>1360</v>
      </c>
    </row>
    <row r="167" spans="1:3" s="24" customFormat="1" ht="48" customHeight="1" thickBot="1">
      <c r="A167" s="679" t="s">
        <v>1361</v>
      </c>
      <c r="B167" s="680" t="s">
        <v>1362</v>
      </c>
    </row>
    <row r="168" spans="1:3" ht="31.5" customHeight="1" thickBot="1">
      <c r="A168" s="679" t="s">
        <v>1363</v>
      </c>
      <c r="B168" s="680" t="s">
        <v>1364</v>
      </c>
    </row>
    <row r="169" spans="1:3" ht="56.1" customHeight="1" thickBot="1">
      <c r="A169" s="679" t="s">
        <v>1365</v>
      </c>
      <c r="B169" s="680" t="s">
        <v>1366</v>
      </c>
    </row>
    <row r="170" spans="1:3" ht="30.95" customHeight="1" thickBot="1">
      <c r="A170" s="679" t="s">
        <v>239</v>
      </c>
      <c r="B170" s="680" t="s">
        <v>1367</v>
      </c>
    </row>
    <row r="171" spans="1:3" ht="18" customHeight="1" thickBot="1">
      <c r="A171" s="679" t="s">
        <v>1368</v>
      </c>
      <c r="B171" s="680" t="s">
        <v>1369</v>
      </c>
    </row>
    <row r="172" spans="1:3" ht="45.6" customHeight="1" thickBot="1">
      <c r="A172" s="679" t="s">
        <v>1370</v>
      </c>
      <c r="B172" s="680" t="s">
        <v>1371</v>
      </c>
    </row>
    <row r="173" spans="1:3" ht="18" customHeight="1" thickBot="1">
      <c r="A173" s="679" t="s">
        <v>1372</v>
      </c>
      <c r="B173" s="680" t="s">
        <v>1373</v>
      </c>
    </row>
    <row r="174" spans="1:3" ht="18" customHeight="1" thickBot="1">
      <c r="A174" s="679" t="s">
        <v>1374</v>
      </c>
      <c r="B174" s="680" t="s">
        <v>1375</v>
      </c>
    </row>
    <row r="175" spans="1:3" ht="18" customHeight="1" thickBot="1">
      <c r="A175" s="679" t="s">
        <v>1376</v>
      </c>
      <c r="B175" s="680" t="s">
        <v>1377</v>
      </c>
    </row>
    <row r="176" spans="1:3" ht="19.5" customHeight="1" thickBot="1">
      <c r="A176" s="679" t="s">
        <v>1378</v>
      </c>
      <c r="B176" s="680" t="s">
        <v>1379</v>
      </c>
    </row>
    <row r="177" spans="1:3" ht="35.450000000000003" customHeight="1" thickBot="1">
      <c r="A177" s="679" t="s">
        <v>1380</v>
      </c>
      <c r="B177" s="680" t="s">
        <v>1381</v>
      </c>
    </row>
    <row r="178" spans="1:3" ht="29.1" thickBot="1">
      <c r="A178" s="679" t="s">
        <v>1382</v>
      </c>
      <c r="B178" s="680" t="s">
        <v>1383</v>
      </c>
    </row>
    <row r="179" spans="1:3" ht="34.5" customHeight="1" thickBot="1">
      <c r="A179" s="679" t="s">
        <v>1384</v>
      </c>
      <c r="B179" s="680" t="s">
        <v>1385</v>
      </c>
    </row>
    <row r="180" spans="1:3" ht="34.5" customHeight="1" thickBot="1">
      <c r="A180" s="679" t="s">
        <v>1386</v>
      </c>
      <c r="B180" s="680" t="s">
        <v>1387</v>
      </c>
    </row>
    <row r="181" spans="1:3" ht="34.5" customHeight="1" thickBot="1">
      <c r="A181" s="679" t="s">
        <v>19</v>
      </c>
      <c r="B181" s="680" t="s">
        <v>1388</v>
      </c>
    </row>
    <row r="182" spans="1:3" ht="57" thickBot="1">
      <c r="A182" s="679" t="s">
        <v>1389</v>
      </c>
      <c r="B182" s="680" t="s">
        <v>1390</v>
      </c>
    </row>
    <row r="183" spans="1:3" ht="57" thickBot="1">
      <c r="A183" s="679" t="s">
        <v>1391</v>
      </c>
      <c r="B183" s="680" t="s">
        <v>1392</v>
      </c>
    </row>
    <row r="184" spans="1:3" ht="29.1" thickBot="1">
      <c r="A184" s="679" t="s">
        <v>1393</v>
      </c>
      <c r="B184" s="680" t="s">
        <v>1394</v>
      </c>
    </row>
    <row r="185" spans="1:3" ht="30.95" customHeight="1" thickBot="1">
      <c r="A185" s="679" t="s">
        <v>1395</v>
      </c>
      <c r="B185" s="680" t="s">
        <v>1396</v>
      </c>
    </row>
    <row r="186" spans="1:3" ht="18" customHeight="1" thickBot="1">
      <c r="A186" s="679" t="s">
        <v>1397</v>
      </c>
      <c r="B186" s="680" t="s">
        <v>1398</v>
      </c>
    </row>
    <row r="187" spans="1:3" ht="18" customHeight="1" thickBot="1">
      <c r="A187" s="679" t="s">
        <v>1399</v>
      </c>
      <c r="B187" s="680" t="s">
        <v>1400</v>
      </c>
    </row>
    <row r="188" spans="1:3" ht="18" customHeight="1" thickBot="1">
      <c r="A188" s="687" t="s">
        <v>1401</v>
      </c>
      <c r="B188" s="688" t="s">
        <v>1402</v>
      </c>
    </row>
    <row r="189" spans="1:3" ht="47.1" customHeight="1" thickBot="1">
      <c r="A189" s="687" t="s">
        <v>1403</v>
      </c>
      <c r="B189" s="688" t="s">
        <v>1404</v>
      </c>
    </row>
    <row r="190" spans="1:3" ht="20.100000000000001" customHeight="1" thickBot="1">
      <c r="A190" s="687" t="s">
        <v>1405</v>
      </c>
      <c r="B190" s="688" t="s">
        <v>1406</v>
      </c>
    </row>
    <row r="191" spans="1:3" ht="15" thickBot="1">
      <c r="A191" s="683" t="s">
        <v>1407</v>
      </c>
      <c r="B191" s="680" t="s">
        <v>1408</v>
      </c>
      <c r="C191" s="657"/>
    </row>
    <row r="192" spans="1:3" ht="52.5" customHeight="1">
      <c r="A192" s="687" t="s">
        <v>112</v>
      </c>
      <c r="B192" s="688" t="s">
        <v>1409</v>
      </c>
    </row>
  </sheetData>
  <sheetProtection algorithmName="SHA-512" hashValue="TQgi8ytXxV+9jWyIRn7t97R+L7Dfm/zs4xUm8aR97xahM4wFlp7cjLdVaxiPY3Pl3LjpWwi2VVb1V/CScx9Q0Q==" saltValue="diSowxujDz7/zQoBksyoBA==" spinCount="100000" sheet="1" objects="1" scenarios="1"/>
  <conditionalFormatting sqref="A5">
    <cfRule type="duplicateValues" dxfId="123" priority="45"/>
    <cfRule type="duplicateValues" dxfId="122" priority="44"/>
  </conditionalFormatting>
  <conditionalFormatting sqref="A11:A14">
    <cfRule type="duplicateValues" dxfId="121" priority="322"/>
  </conditionalFormatting>
  <conditionalFormatting sqref="A15">
    <cfRule type="duplicateValues" dxfId="120" priority="37"/>
    <cfRule type="duplicateValues" dxfId="119" priority="36"/>
  </conditionalFormatting>
  <conditionalFormatting sqref="A17:A19">
    <cfRule type="duplicateValues" dxfId="118" priority="40"/>
    <cfRule type="duplicateValues" dxfId="117" priority="41"/>
  </conditionalFormatting>
  <conditionalFormatting sqref="A22">
    <cfRule type="duplicateValues" dxfId="116" priority="39"/>
    <cfRule type="duplicateValues" dxfId="115" priority="38"/>
  </conditionalFormatting>
  <conditionalFormatting sqref="A36">
    <cfRule type="duplicateValues" dxfId="114" priority="33"/>
    <cfRule type="duplicateValues" dxfId="113" priority="32"/>
  </conditionalFormatting>
  <conditionalFormatting sqref="A43">
    <cfRule type="duplicateValues" dxfId="112" priority="31"/>
    <cfRule type="duplicateValues" dxfId="111" priority="30"/>
  </conditionalFormatting>
  <conditionalFormatting sqref="A44">
    <cfRule type="duplicateValues" dxfId="110" priority="35"/>
    <cfRule type="duplicateValues" dxfId="109" priority="34"/>
  </conditionalFormatting>
  <conditionalFormatting sqref="A51:A52">
    <cfRule type="duplicateValues" dxfId="108" priority="27"/>
    <cfRule type="duplicateValues" dxfId="107" priority="26"/>
  </conditionalFormatting>
  <conditionalFormatting sqref="A59:A60 A57">
    <cfRule type="duplicateValues" dxfId="106" priority="25"/>
  </conditionalFormatting>
  <conditionalFormatting sqref="A76:A77">
    <cfRule type="duplicateValues" dxfId="105" priority="20"/>
    <cfRule type="duplicateValues" dxfId="104" priority="21"/>
  </conditionalFormatting>
  <conditionalFormatting sqref="A78">
    <cfRule type="duplicateValues" dxfId="103" priority="23"/>
    <cfRule type="duplicateValues" dxfId="102" priority="22"/>
  </conditionalFormatting>
  <conditionalFormatting sqref="A80:A81">
    <cfRule type="duplicateValues" dxfId="101" priority="19"/>
    <cfRule type="duplicateValues" dxfId="100" priority="18"/>
  </conditionalFormatting>
  <conditionalFormatting sqref="A87">
    <cfRule type="duplicateValues" dxfId="99" priority="17"/>
    <cfRule type="duplicateValues" dxfId="98" priority="16"/>
  </conditionalFormatting>
  <conditionalFormatting sqref="A90">
    <cfRule type="duplicateValues" dxfId="97" priority="15"/>
    <cfRule type="duplicateValues" dxfId="96" priority="14"/>
  </conditionalFormatting>
  <conditionalFormatting sqref="A103">
    <cfRule type="duplicateValues" dxfId="95" priority="13"/>
    <cfRule type="duplicateValues" dxfId="94" priority="12"/>
  </conditionalFormatting>
  <conditionalFormatting sqref="A114">
    <cfRule type="duplicateValues" dxfId="93" priority="11"/>
    <cfRule type="duplicateValues" dxfId="92" priority="10"/>
  </conditionalFormatting>
  <conditionalFormatting sqref="A121">
    <cfRule type="duplicateValues" dxfId="91" priority="8"/>
    <cfRule type="duplicateValues" dxfId="90" priority="9"/>
  </conditionalFormatting>
  <conditionalFormatting sqref="A144">
    <cfRule type="duplicateValues" dxfId="89" priority="7"/>
    <cfRule type="duplicateValues" dxfId="88" priority="6"/>
  </conditionalFormatting>
  <conditionalFormatting sqref="A156:A159 A161:A163 A153:B155 A160:B160 A2:A4 A6:A10 A16 A20:A21 A45:A50 A37:A42 A23:A35 A61:A75 A53:A56 A58 A79 A82:A86 A88:A89 A91:A102 A104:A113 A115:A120 A122:A143 A145:A152 A165:A188">
    <cfRule type="duplicateValues" dxfId="87" priority="402"/>
  </conditionalFormatting>
  <conditionalFormatting sqref="A164">
    <cfRule type="duplicateValues" dxfId="86" priority="4"/>
    <cfRule type="duplicateValues" dxfId="85" priority="3"/>
  </conditionalFormatting>
  <conditionalFormatting sqref="A191">
    <cfRule type="duplicateValues" dxfId="84" priority="1"/>
  </conditionalFormatting>
  <conditionalFormatting sqref="A192 A79 A61:A75 A45:A50 A16 A2:A4 A6:A10 A20:A21 A37:A42 A23:A35 A53:A56 A58 A82:A86 A88:A89 A91:A102 A104:A113 A115:A120 A122:A143 A145:A163 A165:A190">
    <cfRule type="duplicateValues" dxfId="83" priority="397"/>
  </conditionalFormatting>
  <conditionalFormatting sqref="B156 B158:B159 B161:B163 B165:B172">
    <cfRule type="duplicateValues" dxfId="82" priority="398"/>
  </conditionalFormatting>
  <conditionalFormatting sqref="B157">
    <cfRule type="duplicateValues" dxfId="81" priority="5"/>
  </conditionalFormatting>
  <conditionalFormatting sqref="B160">
    <cfRule type="duplicateValues" dxfId="80" priority="46"/>
  </conditionalFormatting>
  <conditionalFormatting sqref="B164">
    <cfRule type="duplicateValues" dxfId="79" priority="2"/>
  </conditionalFormatting>
  <conditionalFormatting sqref="B173:B177">
    <cfRule type="duplicateValues" dxfId="78" priority="47"/>
  </conditionalFormatting>
  <pageMargins left="0.7" right="0.7" top="0.75" bottom="0.75" header="0.3" footer="0.3"/>
  <pageSetup scale="70" orientation="portrait" verticalDpi="0" r:id="rId1"/>
  <headerFooter>
    <oddFooter xml:space="preserve">&amp;L&amp;"System Font,Regular"Release Date: December 12, 2024&amp;RMPA Content Security Best Practices Version 5.3
</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8189-FA38-4911-B61E-BA538B477CAA}">
  <sheetPr>
    <tabColor rgb="FFEA9D19"/>
  </sheetPr>
  <dimension ref="A1:CA77"/>
  <sheetViews>
    <sheetView showGridLines="0" showWhiteSpace="0" topLeftCell="E1" zoomScale="120" zoomScaleNormal="120" zoomScaleSheetLayoutView="80" zoomScalePageLayoutView="90" workbookViewId="0">
      <pane ySplit="1" topLeftCell="A11" activePane="bottomLeft" state="frozen"/>
      <selection pane="bottomLeft" activeCell="D1" sqref="D1:O1048576"/>
      <selection activeCell="D1" sqref="D1"/>
    </sheetView>
  </sheetViews>
  <sheetFormatPr defaultColWidth="10" defaultRowHeight="15"/>
  <cols>
    <col min="1" max="1" width="8.1640625" style="484" customWidth="1"/>
    <col min="2" max="2" width="16.1640625" style="484" customWidth="1"/>
    <col min="3" max="3" width="21.6640625" style="485" customWidth="1"/>
    <col min="4" max="4" width="20" style="486" customWidth="1"/>
    <col min="5" max="5" width="76" style="489" customWidth="1"/>
    <col min="6" max="6" width="76.83203125" style="484" customWidth="1"/>
    <col min="7" max="7" width="42.83203125" style="487" customWidth="1"/>
    <col min="8" max="8" width="7.33203125" style="484" customWidth="1"/>
    <col min="9" max="11" width="7.33203125" style="488" customWidth="1"/>
    <col min="12" max="12" width="15.83203125" style="394" customWidth="1"/>
    <col min="13" max="13" width="15.83203125" style="5" customWidth="1"/>
    <col min="14" max="17" width="15.83203125" style="394" customWidth="1"/>
    <col min="18" max="34" width="10" style="71"/>
    <col min="35" max="38" width="0" style="71" hidden="1" customWidth="1"/>
    <col min="39" max="16384" width="10" style="71"/>
  </cols>
  <sheetData>
    <row r="1" spans="1:79" s="70" customFormat="1" ht="45.75" customHeight="1" thickBot="1">
      <c r="A1" s="464" t="s">
        <v>122</v>
      </c>
      <c r="B1" s="460" t="s">
        <v>123</v>
      </c>
      <c r="C1" s="460" t="s">
        <v>124</v>
      </c>
      <c r="D1" s="465" t="s">
        <v>125</v>
      </c>
      <c r="E1" s="465" t="s">
        <v>1410</v>
      </c>
      <c r="F1" s="465" t="s">
        <v>1411</v>
      </c>
      <c r="G1" s="520" t="s">
        <v>1412</v>
      </c>
      <c r="H1" s="506" t="s">
        <v>128</v>
      </c>
      <c r="I1" s="522" t="s">
        <v>129</v>
      </c>
      <c r="J1" s="523" t="s">
        <v>1413</v>
      </c>
      <c r="K1" s="523" t="s">
        <v>1414</v>
      </c>
      <c r="L1" s="67" t="s">
        <v>130</v>
      </c>
      <c r="M1" s="68" t="s">
        <v>131</v>
      </c>
      <c r="N1" s="69" t="s">
        <v>132</v>
      </c>
      <c r="O1" s="68" t="s">
        <v>133</v>
      </c>
      <c r="P1" s="518" t="s">
        <v>134</v>
      </c>
      <c r="Q1" s="519" t="s">
        <v>135</v>
      </c>
      <c r="R1" s="68" t="s">
        <v>33</v>
      </c>
      <c r="S1" s="451" t="s">
        <v>1415</v>
      </c>
      <c r="T1" s="451" t="s">
        <v>38</v>
      </c>
      <c r="U1" s="451" t="s">
        <v>39</v>
      </c>
      <c r="V1" s="451" t="s">
        <v>40</v>
      </c>
      <c r="W1" s="451" t="s">
        <v>41</v>
      </c>
      <c r="X1" s="451" t="s">
        <v>42</v>
      </c>
      <c r="Y1" s="451" t="s">
        <v>43</v>
      </c>
      <c r="Z1" s="68" t="s">
        <v>243</v>
      </c>
      <c r="AA1" s="451" t="s">
        <v>46</v>
      </c>
      <c r="AB1" s="451" t="s">
        <v>49</v>
      </c>
      <c r="AC1" s="68" t="s">
        <v>1416</v>
      </c>
      <c r="AD1" s="451" t="s">
        <v>46</v>
      </c>
      <c r="AE1" s="451" t="s">
        <v>49</v>
      </c>
      <c r="AF1" s="68" t="s">
        <v>53</v>
      </c>
      <c r="AG1" s="451" t="s">
        <v>55</v>
      </c>
      <c r="AH1" s="451" t="s">
        <v>58</v>
      </c>
      <c r="AI1" s="526" t="s">
        <v>1417</v>
      </c>
      <c r="AJ1" s="451" t="s">
        <v>1418</v>
      </c>
      <c r="AK1" s="451" t="s">
        <v>1419</v>
      </c>
      <c r="AL1" s="451" t="s">
        <v>1420</v>
      </c>
      <c r="AM1" s="527" t="s">
        <v>70</v>
      </c>
      <c r="AN1" s="451" t="s">
        <v>46</v>
      </c>
      <c r="AO1" s="451" t="s">
        <v>49</v>
      </c>
      <c r="AP1" s="68" t="s">
        <v>73</v>
      </c>
      <c r="AQ1" s="451" t="s">
        <v>46</v>
      </c>
      <c r="AR1" s="451" t="s">
        <v>49</v>
      </c>
      <c r="AS1" s="68" t="s">
        <v>76</v>
      </c>
      <c r="AT1" s="451" t="s">
        <v>78</v>
      </c>
      <c r="AU1" s="451" t="s">
        <v>82</v>
      </c>
      <c r="AV1" s="454" t="s">
        <v>83</v>
      </c>
      <c r="AW1" s="451" t="s">
        <v>1421</v>
      </c>
      <c r="AX1" s="68" t="s">
        <v>85</v>
      </c>
      <c r="AY1" s="451" t="s">
        <v>87</v>
      </c>
      <c r="AZ1" s="451" t="s">
        <v>89</v>
      </c>
      <c r="BA1" s="451" t="s">
        <v>1421</v>
      </c>
      <c r="BB1" s="68" t="s">
        <v>90</v>
      </c>
      <c r="BC1" s="451" t="s">
        <v>46</v>
      </c>
      <c r="BD1" s="451" t="s">
        <v>49</v>
      </c>
      <c r="BE1" s="68" t="s">
        <v>94</v>
      </c>
      <c r="BF1" s="451" t="s">
        <v>46</v>
      </c>
      <c r="BG1" s="451" t="s">
        <v>49</v>
      </c>
      <c r="BH1" s="68" t="s">
        <v>67</v>
      </c>
      <c r="BI1" s="451" t="s">
        <v>46</v>
      </c>
      <c r="BJ1" s="451" t="s">
        <v>49</v>
      </c>
      <c r="BK1" s="68" t="s">
        <v>1422</v>
      </c>
      <c r="BL1" s="454" t="s">
        <v>46</v>
      </c>
      <c r="BM1" s="454" t="s">
        <v>49</v>
      </c>
      <c r="BN1" s="454" t="s">
        <v>60</v>
      </c>
      <c r="BO1" s="68" t="s">
        <v>115</v>
      </c>
      <c r="BP1" s="454" t="s">
        <v>1423</v>
      </c>
      <c r="BQ1" s="454" t="s">
        <v>1424</v>
      </c>
      <c r="BR1" s="454" t="s">
        <v>66</v>
      </c>
      <c r="BS1" s="68" t="s">
        <v>112</v>
      </c>
      <c r="BT1" s="454" t="s">
        <v>46</v>
      </c>
      <c r="BU1" s="454" t="s">
        <v>49</v>
      </c>
      <c r="BV1" s="68" t="s">
        <v>103</v>
      </c>
      <c r="BW1" s="454" t="s">
        <v>46</v>
      </c>
      <c r="BX1" s="454" t="s">
        <v>49</v>
      </c>
      <c r="BY1" s="68" t="s">
        <v>106</v>
      </c>
      <c r="BZ1" s="454" t="s">
        <v>46</v>
      </c>
      <c r="CA1" s="454" t="s">
        <v>49</v>
      </c>
    </row>
    <row r="2" spans="1:79" ht="113.1" thickBot="1">
      <c r="A2" s="466" t="s">
        <v>138</v>
      </c>
      <c r="B2" s="467" t="s">
        <v>139</v>
      </c>
      <c r="C2" s="468" t="s">
        <v>17</v>
      </c>
      <c r="D2" s="469" t="s">
        <v>1425</v>
      </c>
      <c r="E2" s="470" t="s">
        <v>1426</v>
      </c>
      <c r="F2" s="470" t="s">
        <v>1427</v>
      </c>
      <c r="G2" s="451"/>
      <c r="H2" s="471" t="s">
        <v>143</v>
      </c>
      <c r="I2" s="471" t="s">
        <v>143</v>
      </c>
      <c r="J2" s="471" t="s">
        <v>143</v>
      </c>
      <c r="K2" s="471" t="s">
        <v>143</v>
      </c>
      <c r="L2" s="72" t="s">
        <v>221</v>
      </c>
      <c r="M2" s="72" t="s">
        <v>222</v>
      </c>
      <c r="N2" s="72" t="s">
        <v>223</v>
      </c>
      <c r="O2" s="499" t="s">
        <v>224</v>
      </c>
      <c r="P2" s="499"/>
      <c r="Q2" s="508"/>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row>
    <row r="3" spans="1:79" ht="96.95" thickBot="1">
      <c r="A3" s="472" t="s">
        <v>148</v>
      </c>
      <c r="B3" s="473" t="s">
        <v>139</v>
      </c>
      <c r="C3" s="474" t="s">
        <v>17</v>
      </c>
      <c r="D3" s="469" t="s">
        <v>149</v>
      </c>
      <c r="E3" s="470" t="s">
        <v>1428</v>
      </c>
      <c r="F3" s="470" t="s">
        <v>151</v>
      </c>
      <c r="G3" s="451"/>
      <c r="H3" s="471" t="s">
        <v>143</v>
      </c>
      <c r="I3" s="471" t="s">
        <v>143</v>
      </c>
      <c r="J3" s="528" t="s">
        <v>143</v>
      </c>
      <c r="K3" s="471"/>
      <c r="L3" s="4" t="s">
        <v>168</v>
      </c>
      <c r="M3" s="72" t="s">
        <v>168</v>
      </c>
      <c r="N3" s="4" t="s">
        <v>168</v>
      </c>
      <c r="O3" s="500" t="s">
        <v>229</v>
      </c>
      <c r="P3" s="500"/>
      <c r="Q3" s="509"/>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row>
    <row r="4" spans="1:79" ht="245.45" customHeight="1" thickBot="1">
      <c r="A4" s="472" t="s">
        <v>156</v>
      </c>
      <c r="B4" s="473" t="s">
        <v>139</v>
      </c>
      <c r="C4" s="474" t="s">
        <v>17</v>
      </c>
      <c r="D4" s="469" t="s">
        <v>1429</v>
      </c>
      <c r="E4" s="470" t="s">
        <v>1430</v>
      </c>
      <c r="F4" s="470" t="s">
        <v>1431</v>
      </c>
      <c r="G4" s="451"/>
      <c r="H4" s="471" t="s">
        <v>143</v>
      </c>
      <c r="I4" s="471" t="s">
        <v>143</v>
      </c>
      <c r="J4" s="471"/>
      <c r="K4" s="471"/>
      <c r="L4" s="4" t="s">
        <v>234</v>
      </c>
      <c r="M4" s="72" t="s">
        <v>235</v>
      </c>
      <c r="N4" s="4" t="s">
        <v>236</v>
      </c>
      <c r="O4" s="500" t="s">
        <v>237</v>
      </c>
      <c r="P4" s="500"/>
      <c r="Q4" s="509"/>
      <c r="R4" s="515"/>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c r="AY4" s="515"/>
      <c r="AZ4" s="515"/>
      <c r="BA4" s="515"/>
      <c r="BB4" s="515"/>
      <c r="BC4" s="515"/>
      <c r="BD4" s="515"/>
      <c r="BE4" s="515"/>
      <c r="BF4" s="515"/>
      <c r="BG4" s="515"/>
      <c r="BH4" s="515"/>
      <c r="BI4" s="515"/>
      <c r="BJ4" s="515"/>
      <c r="BK4" s="515"/>
      <c r="BL4" s="515"/>
      <c r="BM4" s="515"/>
      <c r="BN4" s="515"/>
      <c r="BO4" s="515"/>
      <c r="BP4" s="515"/>
      <c r="BQ4" s="515"/>
      <c r="BR4" s="515"/>
      <c r="BS4" s="515"/>
      <c r="BT4" s="515"/>
      <c r="BU4" s="515"/>
      <c r="BV4" s="515"/>
      <c r="BW4" s="515"/>
      <c r="BX4" s="515"/>
      <c r="BY4" s="515"/>
      <c r="BZ4" s="515"/>
      <c r="CA4" s="515"/>
    </row>
    <row r="5" spans="1:79" ht="108.6" customHeight="1" thickBot="1">
      <c r="A5" s="472" t="s">
        <v>582</v>
      </c>
      <c r="B5" s="473" t="s">
        <v>139</v>
      </c>
      <c r="C5" s="475" t="s">
        <v>17</v>
      </c>
      <c r="D5" s="476" t="s">
        <v>172</v>
      </c>
      <c r="E5" s="470" t="s">
        <v>1432</v>
      </c>
      <c r="F5" s="470" t="s">
        <v>1433</v>
      </c>
      <c r="G5" s="451"/>
      <c r="H5" s="471" t="s">
        <v>143</v>
      </c>
      <c r="I5" s="471" t="s">
        <v>143</v>
      </c>
      <c r="J5" s="471"/>
      <c r="K5" s="471"/>
      <c r="L5" s="4" t="s">
        <v>246</v>
      </c>
      <c r="M5" s="72" t="s">
        <v>247</v>
      </c>
      <c r="N5" s="4" t="s">
        <v>248</v>
      </c>
      <c r="O5" s="501" t="s">
        <v>249</v>
      </c>
      <c r="P5" s="501"/>
      <c r="Q5" s="510"/>
      <c r="R5" s="515"/>
      <c r="S5" s="515"/>
      <c r="T5" s="515"/>
      <c r="U5" s="515"/>
      <c r="V5" s="515"/>
      <c r="W5" s="515"/>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c r="AX5" s="515"/>
      <c r="AY5" s="515"/>
      <c r="AZ5" s="515"/>
      <c r="BA5" s="515"/>
      <c r="BB5" s="515"/>
      <c r="BC5" s="515"/>
      <c r="BD5" s="515"/>
      <c r="BE5" s="515"/>
      <c r="BF5" s="515"/>
      <c r="BG5" s="515"/>
      <c r="BH5" s="515"/>
      <c r="BI5" s="515"/>
      <c r="BJ5" s="515"/>
      <c r="BK5" s="515"/>
      <c r="BL5" s="515"/>
      <c r="BM5" s="515"/>
      <c r="BN5" s="515"/>
      <c r="BO5" s="515"/>
      <c r="BP5" s="515"/>
      <c r="BQ5" s="515"/>
      <c r="BR5" s="515"/>
      <c r="BS5" s="515"/>
      <c r="BT5" s="515"/>
      <c r="BU5" s="515"/>
      <c r="BV5" s="515"/>
      <c r="BW5" s="515"/>
      <c r="BX5" s="515"/>
      <c r="BY5" s="515"/>
      <c r="BZ5" s="515"/>
      <c r="CA5" s="515"/>
    </row>
    <row r="6" spans="1:79" ht="336" thickBot="1">
      <c r="A6" s="472" t="s">
        <v>175</v>
      </c>
      <c r="B6" s="473" t="s">
        <v>139</v>
      </c>
      <c r="C6" s="474" t="s">
        <v>18</v>
      </c>
      <c r="D6" s="469" t="s">
        <v>18</v>
      </c>
      <c r="E6" s="470" t="s">
        <v>1434</v>
      </c>
      <c r="F6" s="470" t="s">
        <v>1435</v>
      </c>
      <c r="G6" s="454" t="s">
        <v>1436</v>
      </c>
      <c r="H6" s="471" t="s">
        <v>143</v>
      </c>
      <c r="I6" s="471" t="s">
        <v>143</v>
      </c>
      <c r="J6" s="471"/>
      <c r="K6" s="471"/>
      <c r="L6" s="4" t="s">
        <v>254</v>
      </c>
      <c r="M6" s="72" t="s">
        <v>255</v>
      </c>
      <c r="N6" s="4" t="s">
        <v>256</v>
      </c>
      <c r="O6" s="502" t="s">
        <v>257</v>
      </c>
      <c r="P6" s="502"/>
      <c r="Q6" s="511"/>
      <c r="R6" s="515"/>
      <c r="S6" s="515"/>
      <c r="T6" s="515"/>
      <c r="U6" s="515"/>
      <c r="V6" s="515"/>
      <c r="W6" s="515"/>
      <c r="X6" s="515"/>
      <c r="Y6" s="515"/>
      <c r="Z6" s="515"/>
      <c r="AA6" s="515"/>
      <c r="AB6" s="515"/>
      <c r="AC6" s="515"/>
      <c r="AD6" s="515"/>
      <c r="AE6" s="515"/>
      <c r="AF6" s="515"/>
      <c r="AG6" s="515"/>
      <c r="AH6" s="515"/>
      <c r="AI6" s="515"/>
      <c r="AJ6" s="515"/>
      <c r="AK6" s="515"/>
      <c r="AL6" s="515"/>
      <c r="AM6" s="515"/>
      <c r="AN6" s="515"/>
      <c r="AO6" s="515"/>
      <c r="AP6" s="515"/>
      <c r="AQ6" s="515"/>
      <c r="AR6" s="515"/>
      <c r="AS6" s="515"/>
      <c r="AT6" s="515"/>
      <c r="AU6" s="515"/>
      <c r="AV6" s="515"/>
      <c r="AW6" s="515"/>
      <c r="AX6" s="515"/>
      <c r="AY6" s="515"/>
      <c r="AZ6" s="515"/>
      <c r="BA6" s="515"/>
      <c r="BB6" s="515"/>
      <c r="BC6" s="515"/>
      <c r="BD6" s="515"/>
      <c r="BE6" s="515"/>
      <c r="BF6" s="515"/>
      <c r="BG6" s="515"/>
      <c r="BH6" s="515"/>
      <c r="BI6" s="515"/>
      <c r="BJ6" s="515"/>
      <c r="BK6" s="515"/>
      <c r="BL6" s="515"/>
      <c r="BM6" s="515"/>
      <c r="BN6" s="515"/>
      <c r="BO6" s="515"/>
      <c r="BP6" s="515"/>
      <c r="BQ6" s="515"/>
      <c r="BR6" s="515"/>
      <c r="BS6" s="515"/>
      <c r="BT6" s="515"/>
      <c r="BU6" s="515"/>
      <c r="BV6" s="515"/>
      <c r="BW6" s="515"/>
      <c r="BX6" s="515"/>
      <c r="BY6" s="515"/>
      <c r="BZ6" s="515"/>
      <c r="CA6" s="515"/>
    </row>
    <row r="7" spans="1:79" ht="96.95" thickBot="1">
      <c r="A7" s="472" t="s">
        <v>179</v>
      </c>
      <c r="B7" s="473" t="s">
        <v>139</v>
      </c>
      <c r="C7" s="474" t="s">
        <v>16</v>
      </c>
      <c r="D7" s="469" t="s">
        <v>180</v>
      </c>
      <c r="E7" s="470" t="s">
        <v>181</v>
      </c>
      <c r="F7" s="470" t="s">
        <v>1437</v>
      </c>
      <c r="G7" s="451"/>
      <c r="H7" s="471" t="s">
        <v>143</v>
      </c>
      <c r="I7" s="471" t="s">
        <v>143</v>
      </c>
      <c r="J7" s="471"/>
      <c r="K7" s="471"/>
      <c r="L7" s="4" t="s">
        <v>262</v>
      </c>
      <c r="M7" s="72" t="s">
        <v>263</v>
      </c>
      <c r="N7" s="4">
        <v>6.1</v>
      </c>
      <c r="O7" s="503" t="s">
        <v>264</v>
      </c>
      <c r="P7" s="503"/>
      <c r="Q7" s="512"/>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515"/>
      <c r="AT7" s="515"/>
      <c r="AU7" s="515"/>
      <c r="AV7" s="515"/>
      <c r="AW7" s="515"/>
      <c r="AX7" s="515"/>
      <c r="AY7" s="515"/>
      <c r="AZ7" s="515"/>
      <c r="BA7" s="515"/>
      <c r="BB7" s="515"/>
      <c r="BC7" s="515"/>
      <c r="BD7" s="515"/>
      <c r="BE7" s="515"/>
      <c r="BF7" s="515"/>
      <c r="BG7" s="515"/>
      <c r="BH7" s="515"/>
      <c r="BI7" s="515"/>
      <c r="BJ7" s="515"/>
      <c r="BK7" s="515"/>
      <c r="BL7" s="515"/>
      <c r="BM7" s="515"/>
      <c r="BN7" s="515"/>
      <c r="BO7" s="515"/>
      <c r="BP7" s="515"/>
      <c r="BQ7" s="515"/>
      <c r="BR7" s="515"/>
      <c r="BS7" s="515"/>
      <c r="BT7" s="515"/>
      <c r="BU7" s="515"/>
      <c r="BV7" s="515"/>
      <c r="BW7" s="515"/>
      <c r="BX7" s="515"/>
      <c r="BY7" s="515"/>
      <c r="BZ7" s="515"/>
      <c r="CA7" s="515"/>
    </row>
    <row r="8" spans="1:79" ht="262.5" customHeight="1" thickBot="1">
      <c r="A8" s="472" t="s">
        <v>186</v>
      </c>
      <c r="B8" s="473" t="s">
        <v>139</v>
      </c>
      <c r="C8" s="474" t="s">
        <v>16</v>
      </c>
      <c r="D8" s="469" t="s">
        <v>1438</v>
      </c>
      <c r="E8" s="470" t="s">
        <v>1439</v>
      </c>
      <c r="F8" s="470" t="s">
        <v>1440</v>
      </c>
      <c r="G8" s="451"/>
      <c r="H8" s="471" t="s">
        <v>143</v>
      </c>
      <c r="I8" s="471" t="s">
        <v>143</v>
      </c>
      <c r="J8" s="471"/>
      <c r="K8" s="471"/>
      <c r="L8" s="4" t="s">
        <v>144</v>
      </c>
      <c r="M8" s="72" t="s">
        <v>269</v>
      </c>
      <c r="N8" s="4" t="s">
        <v>270</v>
      </c>
      <c r="O8" s="500" t="s">
        <v>271</v>
      </c>
      <c r="P8" s="500"/>
      <c r="Q8" s="509"/>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15"/>
      <c r="AS8" s="515"/>
      <c r="AT8" s="515"/>
      <c r="AU8" s="515"/>
      <c r="AV8" s="515"/>
      <c r="AW8" s="515"/>
      <c r="AX8" s="515"/>
      <c r="AY8" s="515"/>
      <c r="AZ8" s="515"/>
      <c r="BA8" s="515"/>
      <c r="BB8" s="515"/>
      <c r="BC8" s="515"/>
      <c r="BD8" s="515"/>
      <c r="BE8" s="515"/>
      <c r="BF8" s="515"/>
      <c r="BG8" s="515"/>
      <c r="BH8" s="515"/>
      <c r="BI8" s="515"/>
      <c r="BJ8" s="515"/>
      <c r="BK8" s="515"/>
      <c r="BL8" s="515"/>
      <c r="BM8" s="515"/>
      <c r="BN8" s="515"/>
      <c r="BO8" s="515"/>
      <c r="BP8" s="515"/>
      <c r="BQ8" s="515"/>
      <c r="BR8" s="515"/>
      <c r="BS8" s="515"/>
      <c r="BT8" s="515"/>
      <c r="BU8" s="515"/>
      <c r="BV8" s="515"/>
      <c r="BW8" s="515"/>
      <c r="BX8" s="515"/>
      <c r="BY8" s="515"/>
      <c r="BZ8" s="515"/>
      <c r="CA8" s="515"/>
    </row>
    <row r="9" spans="1:79" ht="107.45" customHeight="1" thickBot="1">
      <c r="A9" s="472" t="s">
        <v>192</v>
      </c>
      <c r="B9" s="473" t="s">
        <v>139</v>
      </c>
      <c r="C9" s="474" t="s">
        <v>16</v>
      </c>
      <c r="D9" s="469" t="s">
        <v>197</v>
      </c>
      <c r="E9" s="470" t="s">
        <v>1441</v>
      </c>
      <c r="F9" s="470" t="s">
        <v>1442</v>
      </c>
      <c r="G9" s="454" t="s">
        <v>1443</v>
      </c>
      <c r="H9" s="471" t="s">
        <v>143</v>
      </c>
      <c r="I9" s="471" t="s">
        <v>143</v>
      </c>
      <c r="J9" s="471"/>
      <c r="K9" s="471"/>
      <c r="L9" s="4" t="s">
        <v>144</v>
      </c>
      <c r="M9" s="72" t="s">
        <v>276</v>
      </c>
      <c r="N9" s="4" t="s">
        <v>277</v>
      </c>
      <c r="O9" s="500" t="s">
        <v>1444</v>
      </c>
      <c r="P9" s="500"/>
      <c r="Q9" s="509"/>
      <c r="R9" s="515"/>
      <c r="S9" s="515"/>
      <c r="T9" s="515"/>
      <c r="U9" s="515"/>
      <c r="V9" s="515"/>
      <c r="W9" s="515"/>
      <c r="X9" s="515"/>
      <c r="Y9" s="515"/>
      <c r="Z9" s="515"/>
      <c r="AA9" s="515"/>
      <c r="AB9" s="515"/>
      <c r="AC9" s="515"/>
      <c r="AD9" s="515"/>
      <c r="AE9" s="515"/>
      <c r="AF9" s="515"/>
      <c r="AG9" s="515"/>
      <c r="AH9" s="515"/>
      <c r="AI9" s="515"/>
      <c r="AJ9" s="515"/>
      <c r="AK9" s="515"/>
      <c r="AL9" s="515"/>
      <c r="AM9" s="515"/>
      <c r="AN9" s="515"/>
      <c r="AO9" s="515"/>
      <c r="AP9" s="515"/>
      <c r="AQ9" s="515"/>
      <c r="AR9" s="515"/>
      <c r="AS9" s="515"/>
      <c r="AT9" s="515"/>
      <c r="AU9" s="515"/>
      <c r="AV9" s="515"/>
      <c r="AW9" s="515"/>
      <c r="AX9" s="515"/>
      <c r="AY9" s="515"/>
      <c r="AZ9" s="515"/>
      <c r="BA9" s="515"/>
      <c r="BB9" s="515"/>
      <c r="BC9" s="515"/>
      <c r="BD9" s="515"/>
      <c r="BE9" s="515"/>
      <c r="BF9" s="515"/>
      <c r="BG9" s="515"/>
      <c r="BH9" s="515"/>
      <c r="BI9" s="515"/>
      <c r="BJ9" s="515"/>
      <c r="BK9" s="515"/>
      <c r="BL9" s="515"/>
      <c r="BM9" s="515"/>
      <c r="BN9" s="515"/>
      <c r="BO9" s="515"/>
      <c r="BP9" s="515"/>
      <c r="BQ9" s="515"/>
      <c r="BR9" s="515"/>
      <c r="BS9" s="515"/>
      <c r="BT9" s="515"/>
      <c r="BU9" s="515"/>
      <c r="BV9" s="515"/>
      <c r="BW9" s="515"/>
      <c r="BX9" s="515"/>
      <c r="BY9" s="515"/>
      <c r="BZ9" s="515"/>
      <c r="CA9" s="515"/>
    </row>
    <row r="10" spans="1:79" ht="171.95" customHeight="1" thickBot="1">
      <c r="A10" s="472" t="s">
        <v>614</v>
      </c>
      <c r="B10" s="473" t="s">
        <v>139</v>
      </c>
      <c r="C10" s="474" t="s">
        <v>16</v>
      </c>
      <c r="D10" s="469" t="s">
        <v>202</v>
      </c>
      <c r="E10" s="470" t="s">
        <v>1445</v>
      </c>
      <c r="F10" s="470" t="s">
        <v>841</v>
      </c>
      <c r="G10" s="451"/>
      <c r="H10" s="471" t="s">
        <v>143</v>
      </c>
      <c r="I10" s="471" t="s">
        <v>143</v>
      </c>
      <c r="J10" s="471"/>
      <c r="K10" s="471"/>
      <c r="L10" s="4" t="s">
        <v>144</v>
      </c>
      <c r="M10" s="72" t="s">
        <v>145</v>
      </c>
      <c r="N10" s="4" t="s">
        <v>146</v>
      </c>
      <c r="O10" s="500" t="s">
        <v>147</v>
      </c>
      <c r="P10" s="500"/>
      <c r="Q10" s="509"/>
      <c r="R10" s="515"/>
      <c r="S10" s="515"/>
      <c r="T10" s="515"/>
      <c r="U10" s="515"/>
      <c r="V10" s="515"/>
      <c r="W10" s="515"/>
      <c r="X10" s="515"/>
      <c r="Y10" s="515"/>
      <c r="Z10" s="515"/>
      <c r="AA10" s="515"/>
      <c r="AB10" s="515"/>
      <c r="AC10" s="515"/>
      <c r="AD10" s="515"/>
      <c r="AE10" s="515"/>
      <c r="AF10" s="515"/>
      <c r="AG10" s="515"/>
      <c r="AH10" s="515"/>
      <c r="AI10" s="515"/>
      <c r="AJ10" s="515"/>
      <c r="AK10" s="515"/>
      <c r="AL10" s="515"/>
      <c r="AM10" s="515"/>
      <c r="AN10" s="515"/>
      <c r="AO10" s="515"/>
      <c r="AP10" s="515"/>
      <c r="AQ10" s="515"/>
      <c r="AR10" s="515"/>
      <c r="AS10" s="515"/>
      <c r="AT10" s="515"/>
      <c r="AU10" s="515"/>
      <c r="AV10" s="515"/>
      <c r="AW10" s="515"/>
      <c r="AX10" s="515"/>
      <c r="AY10" s="515"/>
      <c r="AZ10" s="515"/>
      <c r="BA10" s="515"/>
      <c r="BB10" s="515"/>
      <c r="BC10" s="515"/>
      <c r="BD10" s="515"/>
      <c r="BE10" s="515"/>
      <c r="BF10" s="515"/>
      <c r="BG10" s="515"/>
      <c r="BH10" s="515"/>
      <c r="BI10" s="515"/>
      <c r="BJ10" s="515"/>
      <c r="BK10" s="515"/>
      <c r="BL10" s="515"/>
      <c r="BM10" s="515"/>
      <c r="BN10" s="515"/>
      <c r="BO10" s="515"/>
      <c r="BP10" s="515"/>
      <c r="BQ10" s="515"/>
      <c r="BR10" s="515"/>
      <c r="BS10" s="515"/>
      <c r="BT10" s="515"/>
      <c r="BU10" s="515"/>
      <c r="BV10" s="515"/>
      <c r="BW10" s="515"/>
      <c r="BX10" s="515"/>
      <c r="BY10" s="515"/>
      <c r="BZ10" s="515"/>
      <c r="CA10" s="515"/>
    </row>
    <row r="11" spans="1:79" ht="201.95" customHeight="1" thickBot="1">
      <c r="A11" s="472" t="s">
        <v>206</v>
      </c>
      <c r="B11" s="473" t="s">
        <v>139</v>
      </c>
      <c r="C11" s="474" t="s">
        <v>11</v>
      </c>
      <c r="D11" s="469" t="s">
        <v>11</v>
      </c>
      <c r="E11" s="470" t="s">
        <v>1446</v>
      </c>
      <c r="F11" s="470" t="s">
        <v>1447</v>
      </c>
      <c r="G11" s="451"/>
      <c r="H11" s="471" t="s">
        <v>143</v>
      </c>
      <c r="I11" s="471" t="s">
        <v>143</v>
      </c>
      <c r="J11" s="471"/>
      <c r="K11" s="471"/>
      <c r="L11" s="4" t="s">
        <v>152</v>
      </c>
      <c r="M11" s="72" t="s">
        <v>153</v>
      </c>
      <c r="N11" s="4" t="s">
        <v>154</v>
      </c>
      <c r="O11" s="500" t="s">
        <v>155</v>
      </c>
      <c r="P11" s="500"/>
      <c r="Q11" s="509"/>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W11" s="515"/>
      <c r="BX11" s="515"/>
      <c r="BY11" s="515"/>
      <c r="BZ11" s="515"/>
      <c r="CA11" s="515"/>
    </row>
    <row r="12" spans="1:79" ht="113.1" thickBot="1">
      <c r="A12" s="472" t="s">
        <v>217</v>
      </c>
      <c r="B12" s="473" t="s">
        <v>4</v>
      </c>
      <c r="C12" s="474" t="s">
        <v>13</v>
      </c>
      <c r="D12" s="469" t="s">
        <v>218</v>
      </c>
      <c r="E12" s="470" t="s">
        <v>219</v>
      </c>
      <c r="F12" s="470" t="s">
        <v>1448</v>
      </c>
      <c r="G12" s="451"/>
      <c r="H12" s="471" t="s">
        <v>143</v>
      </c>
      <c r="I12" s="471"/>
      <c r="J12" s="471"/>
      <c r="K12" s="471"/>
      <c r="L12" s="4" t="s">
        <v>160</v>
      </c>
      <c r="M12" s="72" t="s">
        <v>161</v>
      </c>
      <c r="N12" s="4" t="s">
        <v>162</v>
      </c>
      <c r="O12" s="500" t="s">
        <v>163</v>
      </c>
      <c r="P12" s="500"/>
      <c r="Q12" s="509"/>
      <c r="R12" s="515"/>
      <c r="S12" s="515"/>
      <c r="T12" s="515"/>
      <c r="U12" s="515"/>
      <c r="V12" s="515"/>
      <c r="W12" s="515"/>
      <c r="X12" s="515"/>
      <c r="Y12" s="515"/>
      <c r="Z12" s="515"/>
      <c r="AA12" s="515"/>
      <c r="AB12" s="515"/>
      <c r="AC12" s="515"/>
      <c r="AD12" s="515"/>
      <c r="AE12" s="515"/>
      <c r="AF12" s="515"/>
      <c r="AG12" s="515"/>
      <c r="AH12" s="515"/>
      <c r="AI12" s="515"/>
      <c r="AJ12" s="515"/>
      <c r="AK12" s="515"/>
      <c r="AL12" s="515"/>
      <c r="AM12" s="515"/>
      <c r="AN12" s="515"/>
      <c r="AO12" s="515"/>
      <c r="AP12" s="515"/>
      <c r="AQ12" s="515"/>
      <c r="AR12" s="515"/>
      <c r="AS12" s="515"/>
      <c r="AT12" s="515"/>
      <c r="AU12" s="515"/>
      <c r="AV12" s="515"/>
      <c r="AW12" s="515"/>
      <c r="AX12" s="515"/>
      <c r="AY12" s="515"/>
      <c r="AZ12" s="515"/>
      <c r="BA12" s="515"/>
      <c r="BB12" s="515"/>
      <c r="BC12" s="515"/>
      <c r="BD12" s="515"/>
      <c r="BE12" s="515"/>
      <c r="BF12" s="515"/>
      <c r="BG12" s="515"/>
      <c r="BH12" s="515"/>
      <c r="BI12" s="515"/>
      <c r="BJ12" s="515"/>
      <c r="BK12" s="515"/>
      <c r="BL12" s="515"/>
      <c r="BM12" s="515"/>
      <c r="BN12" s="515"/>
      <c r="BO12" s="515"/>
      <c r="BP12" s="515"/>
      <c r="BQ12" s="515"/>
      <c r="BR12" s="515"/>
      <c r="BS12" s="515"/>
      <c r="BT12" s="515"/>
      <c r="BU12" s="515"/>
      <c r="BV12" s="515"/>
      <c r="BW12" s="515"/>
      <c r="BX12" s="515"/>
      <c r="BY12" s="515"/>
      <c r="BZ12" s="515"/>
      <c r="CA12" s="515"/>
    </row>
    <row r="13" spans="1:79" ht="81" thickBot="1">
      <c r="A13" s="472" t="s">
        <v>225</v>
      </c>
      <c r="B13" s="473" t="s">
        <v>4</v>
      </c>
      <c r="C13" s="474" t="s">
        <v>13</v>
      </c>
      <c r="D13" s="469" t="s">
        <v>226</v>
      </c>
      <c r="E13" s="470" t="s">
        <v>227</v>
      </c>
      <c r="F13" s="470" t="s">
        <v>1449</v>
      </c>
      <c r="G13" s="451"/>
      <c r="H13" s="471" t="s">
        <v>143</v>
      </c>
      <c r="I13" s="471"/>
      <c r="J13" s="471"/>
      <c r="K13" s="471"/>
      <c r="L13" s="4" t="s">
        <v>168</v>
      </c>
      <c r="M13" s="72" t="s">
        <v>169</v>
      </c>
      <c r="N13" s="4" t="s">
        <v>162</v>
      </c>
      <c r="O13" s="500" t="s">
        <v>170</v>
      </c>
      <c r="P13" s="500"/>
      <c r="Q13" s="509"/>
      <c r="R13" s="515"/>
      <c r="S13" s="515"/>
      <c r="T13" s="515"/>
      <c r="U13" s="515"/>
      <c r="V13" s="515"/>
      <c r="W13" s="515"/>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515"/>
      <c r="BF13" s="515"/>
      <c r="BG13" s="515"/>
      <c r="BH13" s="515"/>
      <c r="BI13" s="515"/>
      <c r="BJ13" s="515"/>
      <c r="BK13" s="515"/>
      <c r="BL13" s="515"/>
      <c r="BM13" s="515"/>
      <c r="BN13" s="515"/>
      <c r="BO13" s="515"/>
      <c r="BP13" s="515"/>
      <c r="BQ13" s="515"/>
      <c r="BR13" s="515"/>
      <c r="BS13" s="515"/>
      <c r="BT13" s="515"/>
      <c r="BU13" s="515"/>
      <c r="BV13" s="515"/>
      <c r="BW13" s="515"/>
      <c r="BX13" s="515"/>
      <c r="BY13" s="515"/>
      <c r="BZ13" s="515"/>
      <c r="CA13" s="515"/>
    </row>
    <row r="14" spans="1:79" ht="68.45" customHeight="1" thickBot="1">
      <c r="A14" s="472" t="s">
        <v>230</v>
      </c>
      <c r="B14" s="473" t="s">
        <v>4</v>
      </c>
      <c r="C14" s="474" t="s">
        <v>13</v>
      </c>
      <c r="D14" s="469" t="s">
        <v>231</v>
      </c>
      <c r="E14" s="470" t="s">
        <v>1450</v>
      </c>
      <c r="F14" s="470" t="s">
        <v>1451</v>
      </c>
      <c r="G14" s="454" t="s">
        <v>1452</v>
      </c>
      <c r="H14" s="471" t="s">
        <v>143</v>
      </c>
      <c r="I14" s="471"/>
      <c r="J14" s="471"/>
      <c r="K14" s="471"/>
      <c r="L14" s="4" t="s">
        <v>168</v>
      </c>
      <c r="M14" s="72" t="s">
        <v>169</v>
      </c>
      <c r="N14" s="4" t="s">
        <v>162</v>
      </c>
      <c r="O14" s="500" t="s">
        <v>163</v>
      </c>
      <c r="P14" s="500"/>
      <c r="Q14" s="509"/>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5"/>
      <c r="BM14" s="515"/>
      <c r="BN14" s="515"/>
      <c r="BO14" s="515"/>
      <c r="BP14" s="515"/>
      <c r="BQ14" s="515"/>
      <c r="BR14" s="515"/>
      <c r="BS14" s="515"/>
      <c r="BT14" s="515"/>
      <c r="BU14" s="515"/>
      <c r="BV14" s="515"/>
      <c r="BW14" s="515"/>
      <c r="BX14" s="515"/>
      <c r="BY14" s="515"/>
      <c r="BZ14" s="515"/>
      <c r="CA14" s="515"/>
    </row>
    <row r="15" spans="1:79" ht="96.95" thickBot="1">
      <c r="A15" s="472" t="s">
        <v>238</v>
      </c>
      <c r="B15" s="473" t="s">
        <v>4</v>
      </c>
      <c r="C15" s="474" t="s">
        <v>13</v>
      </c>
      <c r="D15" s="469" t="s">
        <v>239</v>
      </c>
      <c r="E15" s="470" t="s">
        <v>1453</v>
      </c>
      <c r="F15" s="470" t="s">
        <v>241</v>
      </c>
      <c r="G15" s="451"/>
      <c r="H15" s="471" t="s">
        <v>143</v>
      </c>
      <c r="I15" s="471"/>
      <c r="J15" s="471"/>
      <c r="K15" s="471"/>
      <c r="L15" s="4" t="s">
        <v>168</v>
      </c>
      <c r="M15" s="72" t="s">
        <v>168</v>
      </c>
      <c r="N15" s="4" t="s">
        <v>168</v>
      </c>
      <c r="O15" s="503" t="s">
        <v>178</v>
      </c>
      <c r="P15" s="503"/>
      <c r="Q15" s="512"/>
      <c r="R15" s="515"/>
      <c r="S15" s="515"/>
      <c r="T15" s="515"/>
      <c r="U15" s="515"/>
      <c r="V15" s="515"/>
      <c r="W15" s="515"/>
      <c r="X15" s="515"/>
      <c r="Y15" s="515"/>
      <c r="Z15" s="515"/>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15"/>
      <c r="AY15" s="515"/>
      <c r="AZ15" s="515"/>
      <c r="BA15" s="515"/>
      <c r="BB15" s="515"/>
      <c r="BC15" s="515"/>
      <c r="BD15" s="515"/>
      <c r="BE15" s="515"/>
      <c r="BF15" s="515"/>
      <c r="BG15" s="515"/>
      <c r="BH15" s="515"/>
      <c r="BI15" s="515"/>
      <c r="BJ15" s="515"/>
      <c r="BK15" s="515"/>
      <c r="BL15" s="515"/>
      <c r="BM15" s="515"/>
      <c r="BN15" s="515"/>
      <c r="BO15" s="515"/>
      <c r="BP15" s="515"/>
      <c r="BQ15" s="515"/>
      <c r="BR15" s="515"/>
      <c r="BS15" s="515"/>
      <c r="BT15" s="515"/>
      <c r="BU15" s="515"/>
      <c r="BV15" s="515"/>
      <c r="BW15" s="515"/>
      <c r="BX15" s="515"/>
      <c r="BY15" s="515"/>
      <c r="BZ15" s="515"/>
      <c r="CA15" s="515"/>
    </row>
    <row r="16" spans="1:79" ht="198" customHeight="1" thickBot="1">
      <c r="A16" s="472" t="s">
        <v>242</v>
      </c>
      <c r="B16" s="473" t="s">
        <v>4</v>
      </c>
      <c r="C16" s="468" t="s">
        <v>17</v>
      </c>
      <c r="D16" s="469" t="s">
        <v>243</v>
      </c>
      <c r="E16" s="470" t="s">
        <v>1454</v>
      </c>
      <c r="F16" s="470" t="s">
        <v>1455</v>
      </c>
      <c r="G16" s="455"/>
      <c r="H16" s="471" t="s">
        <v>143</v>
      </c>
      <c r="I16" s="471" t="s">
        <v>143</v>
      </c>
      <c r="J16" s="471"/>
      <c r="K16" s="471"/>
      <c r="L16" s="4" t="s">
        <v>168</v>
      </c>
      <c r="M16" s="72" t="s">
        <v>183</v>
      </c>
      <c r="N16" s="4" t="s">
        <v>184</v>
      </c>
      <c r="O16" s="504" t="s">
        <v>185</v>
      </c>
      <c r="P16" s="504"/>
      <c r="Q16" s="513"/>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515"/>
      <c r="AQ16" s="515"/>
      <c r="AR16" s="515"/>
      <c r="AS16" s="515"/>
      <c r="AT16" s="515"/>
      <c r="AU16" s="515"/>
      <c r="AV16" s="515"/>
      <c r="AW16" s="515"/>
      <c r="AX16" s="515"/>
      <c r="AY16" s="515"/>
      <c r="AZ16" s="515"/>
      <c r="BA16" s="515"/>
      <c r="BB16" s="515"/>
      <c r="BC16" s="515"/>
      <c r="BD16" s="515"/>
      <c r="BE16" s="515"/>
      <c r="BF16" s="515"/>
      <c r="BG16" s="515"/>
      <c r="BH16" s="515"/>
      <c r="BI16" s="515"/>
      <c r="BJ16" s="515"/>
      <c r="BK16" s="515"/>
      <c r="BL16" s="515"/>
      <c r="BM16" s="515"/>
      <c r="BN16" s="515"/>
      <c r="BO16" s="515"/>
      <c r="BP16" s="515"/>
      <c r="BQ16" s="515"/>
      <c r="BR16" s="515"/>
      <c r="BS16" s="515"/>
      <c r="BT16" s="515"/>
      <c r="BU16" s="515"/>
      <c r="BV16" s="515"/>
      <c r="BW16" s="515"/>
      <c r="BX16" s="515"/>
      <c r="BY16" s="515"/>
      <c r="BZ16" s="515"/>
      <c r="CA16" s="515"/>
    </row>
    <row r="17" spans="1:79" ht="115.5" customHeight="1" thickBot="1">
      <c r="A17" s="472" t="s">
        <v>250</v>
      </c>
      <c r="B17" s="473" t="s">
        <v>4</v>
      </c>
      <c r="C17" s="468" t="s">
        <v>17</v>
      </c>
      <c r="D17" s="469" t="s">
        <v>251</v>
      </c>
      <c r="E17" s="470" t="s">
        <v>252</v>
      </c>
      <c r="F17" s="470" t="s">
        <v>253</v>
      </c>
      <c r="G17" s="451"/>
      <c r="H17" s="471" t="s">
        <v>143</v>
      </c>
      <c r="I17" s="471" t="s">
        <v>143</v>
      </c>
      <c r="J17" s="471"/>
      <c r="K17" s="471"/>
      <c r="L17" s="4" t="s">
        <v>168</v>
      </c>
      <c r="M17" s="72" t="s">
        <v>190</v>
      </c>
      <c r="N17" s="4" t="s">
        <v>191</v>
      </c>
      <c r="O17" s="500" t="s">
        <v>168</v>
      </c>
      <c r="P17" s="500"/>
      <c r="Q17" s="509"/>
      <c r="R17" s="515"/>
      <c r="S17" s="515"/>
      <c r="T17" s="515"/>
      <c r="U17" s="515"/>
      <c r="V17" s="515"/>
      <c r="W17" s="515"/>
      <c r="X17" s="515"/>
      <c r="Y17" s="515"/>
      <c r="Z17" s="515"/>
      <c r="AA17" s="515"/>
      <c r="AB17" s="515"/>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515"/>
      <c r="BW17" s="515"/>
      <c r="BX17" s="515"/>
      <c r="BY17" s="515"/>
      <c r="BZ17" s="515"/>
      <c r="CA17" s="515"/>
    </row>
    <row r="18" spans="1:79" ht="96.95" thickBot="1">
      <c r="A18" s="472" t="s">
        <v>258</v>
      </c>
      <c r="B18" s="473" t="s">
        <v>4</v>
      </c>
      <c r="C18" s="474" t="s">
        <v>7</v>
      </c>
      <c r="D18" s="469" t="s">
        <v>259</v>
      </c>
      <c r="E18" s="470" t="s">
        <v>260</v>
      </c>
      <c r="F18" s="470" t="s">
        <v>261</v>
      </c>
      <c r="G18" s="451"/>
      <c r="H18" s="471" t="s">
        <v>143</v>
      </c>
      <c r="I18" s="471" t="s">
        <v>143</v>
      </c>
      <c r="J18" s="471"/>
      <c r="K18" s="471"/>
      <c r="L18" s="4" t="s">
        <v>168</v>
      </c>
      <c r="M18" s="72" t="s">
        <v>168</v>
      </c>
      <c r="N18" s="4" t="s">
        <v>168</v>
      </c>
      <c r="O18" s="500" t="s">
        <v>200</v>
      </c>
      <c r="P18" s="500"/>
      <c r="Q18" s="509"/>
      <c r="R18" s="515"/>
      <c r="S18" s="515"/>
      <c r="T18" s="515"/>
      <c r="U18" s="515"/>
      <c r="V18" s="515"/>
      <c r="W18" s="515"/>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row>
    <row r="19" spans="1:79" ht="108" customHeight="1" thickBot="1">
      <c r="A19" s="472" t="s">
        <v>265</v>
      </c>
      <c r="B19" s="473" t="s">
        <v>4</v>
      </c>
      <c r="C19" s="474" t="s">
        <v>7</v>
      </c>
      <c r="D19" s="469" t="s">
        <v>266</v>
      </c>
      <c r="E19" s="470" t="s">
        <v>1456</v>
      </c>
      <c r="F19" s="470" t="s">
        <v>1457</v>
      </c>
      <c r="G19" s="454"/>
      <c r="H19" s="471" t="s">
        <v>143</v>
      </c>
      <c r="I19" s="471" t="s">
        <v>143</v>
      </c>
      <c r="J19" s="471"/>
      <c r="K19" s="471"/>
      <c r="L19" s="4" t="s">
        <v>168</v>
      </c>
      <c r="M19" s="72" t="s">
        <v>168</v>
      </c>
      <c r="N19" s="4" t="s">
        <v>168</v>
      </c>
      <c r="O19" s="503" t="s">
        <v>205</v>
      </c>
      <c r="P19" s="503"/>
      <c r="Q19" s="512"/>
      <c r="R19" s="515"/>
      <c r="S19" s="515"/>
      <c r="T19" s="515"/>
      <c r="U19" s="515"/>
      <c r="V19" s="515"/>
      <c r="W19" s="515"/>
      <c r="X19" s="515"/>
      <c r="Y19" s="515"/>
      <c r="Z19" s="515"/>
      <c r="AA19" s="515"/>
      <c r="AB19" s="515"/>
      <c r="AC19" s="515"/>
      <c r="AD19" s="515"/>
      <c r="AE19" s="515"/>
      <c r="AF19" s="515"/>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515"/>
      <c r="BW19" s="515"/>
      <c r="BX19" s="515"/>
      <c r="BY19" s="515"/>
      <c r="BZ19" s="515"/>
      <c r="CA19" s="515"/>
    </row>
    <row r="20" spans="1:79" ht="209.1" thickBot="1">
      <c r="A20" s="472" t="s">
        <v>272</v>
      </c>
      <c r="B20" s="473" t="s">
        <v>4</v>
      </c>
      <c r="C20" s="474" t="s">
        <v>7</v>
      </c>
      <c r="D20" s="469" t="s">
        <v>273</v>
      </c>
      <c r="E20" s="470" t="s">
        <v>1458</v>
      </c>
      <c r="F20" s="470" t="s">
        <v>1459</v>
      </c>
      <c r="G20" s="451"/>
      <c r="H20" s="471" t="s">
        <v>143</v>
      </c>
      <c r="I20" s="471" t="s">
        <v>143</v>
      </c>
      <c r="J20" s="471"/>
      <c r="K20" s="471"/>
      <c r="L20" s="4" t="s">
        <v>168</v>
      </c>
      <c r="M20" s="72" t="s">
        <v>168</v>
      </c>
      <c r="N20" s="4" t="s">
        <v>168</v>
      </c>
      <c r="O20" s="503" t="s">
        <v>209</v>
      </c>
      <c r="P20" s="503"/>
      <c r="Q20" s="512"/>
      <c r="R20" s="515"/>
      <c r="S20" s="515"/>
      <c r="T20" s="515"/>
      <c r="U20" s="515"/>
      <c r="V20" s="515"/>
      <c r="W20" s="515"/>
      <c r="X20" s="515"/>
      <c r="Y20" s="515"/>
      <c r="Z20" s="515"/>
      <c r="AA20" s="515"/>
      <c r="AB20" s="515"/>
      <c r="AC20" s="515"/>
      <c r="AD20" s="515"/>
      <c r="AE20" s="515"/>
      <c r="AF20" s="515"/>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515"/>
      <c r="BW20" s="515"/>
      <c r="BX20" s="515"/>
      <c r="BY20" s="515"/>
      <c r="BZ20" s="515"/>
      <c r="CA20" s="515"/>
    </row>
    <row r="21" spans="1:79" ht="84.95" thickBot="1">
      <c r="A21" s="472" t="s">
        <v>279</v>
      </c>
      <c r="B21" s="473" t="s">
        <v>8</v>
      </c>
      <c r="C21" s="474" t="s">
        <v>5</v>
      </c>
      <c r="D21" s="469" t="s">
        <v>280</v>
      </c>
      <c r="E21" s="470" t="s">
        <v>1460</v>
      </c>
      <c r="F21" s="470" t="s">
        <v>1461</v>
      </c>
      <c r="G21" s="455"/>
      <c r="H21" s="471" t="s">
        <v>143</v>
      </c>
      <c r="I21" s="471"/>
      <c r="J21" s="471"/>
      <c r="K21" s="471"/>
      <c r="L21" s="4" t="s">
        <v>168</v>
      </c>
      <c r="M21" s="72" t="s">
        <v>214</v>
      </c>
      <c r="N21" s="4" t="s">
        <v>215</v>
      </c>
      <c r="O21" s="500" t="s">
        <v>216</v>
      </c>
      <c r="P21" s="500"/>
      <c r="Q21" s="509"/>
      <c r="R21" s="515"/>
      <c r="S21" s="515"/>
      <c r="T21" s="515"/>
      <c r="U21" s="515"/>
      <c r="V21" s="515"/>
      <c r="W21" s="515"/>
      <c r="X21" s="515"/>
      <c r="Y21" s="515"/>
      <c r="Z21" s="515"/>
      <c r="AA21" s="515"/>
      <c r="AB21" s="515"/>
      <c r="AC21" s="515"/>
      <c r="AD21" s="515"/>
      <c r="AE21" s="515"/>
      <c r="AF21" s="515"/>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row>
    <row r="22" spans="1:79" ht="144.94999999999999" thickBot="1">
      <c r="A22" s="472" t="s">
        <v>285</v>
      </c>
      <c r="B22" s="473" t="s">
        <v>8</v>
      </c>
      <c r="C22" s="474" t="s">
        <v>5</v>
      </c>
      <c r="D22" s="469" t="s">
        <v>286</v>
      </c>
      <c r="E22" s="470" t="s">
        <v>287</v>
      </c>
      <c r="F22" s="470" t="s">
        <v>1462</v>
      </c>
      <c r="G22" s="455"/>
      <c r="H22" s="471" t="s">
        <v>143</v>
      </c>
      <c r="I22" s="471" t="s">
        <v>143</v>
      </c>
      <c r="J22" s="471"/>
      <c r="K22" s="471"/>
      <c r="L22" s="4" t="s">
        <v>168</v>
      </c>
      <c r="M22" s="72" t="s">
        <v>168</v>
      </c>
      <c r="N22" s="4" t="s">
        <v>283</v>
      </c>
      <c r="O22" s="503" t="s">
        <v>284</v>
      </c>
      <c r="P22" s="503"/>
      <c r="Q22" s="512"/>
      <c r="R22" s="515"/>
      <c r="S22" s="515"/>
      <c r="T22" s="515"/>
      <c r="U22" s="515"/>
      <c r="V22" s="515"/>
      <c r="W22" s="515"/>
      <c r="X22" s="515"/>
      <c r="Y22" s="515"/>
      <c r="Z22" s="515"/>
      <c r="AA22" s="515"/>
      <c r="AB22" s="515"/>
      <c r="AC22" s="515"/>
      <c r="AD22" s="515"/>
      <c r="AE22" s="515"/>
      <c r="AF22" s="515"/>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515"/>
      <c r="BW22" s="515"/>
      <c r="BX22" s="515"/>
      <c r="BY22" s="515"/>
      <c r="BZ22" s="515"/>
      <c r="CA22" s="515"/>
    </row>
    <row r="23" spans="1:79" ht="204.95" customHeight="1" thickBot="1">
      <c r="A23" s="472" t="s">
        <v>290</v>
      </c>
      <c r="B23" s="473" t="s">
        <v>8</v>
      </c>
      <c r="C23" s="474" t="s">
        <v>5</v>
      </c>
      <c r="D23" s="469" t="s">
        <v>291</v>
      </c>
      <c r="E23" s="470" t="s">
        <v>292</v>
      </c>
      <c r="F23" s="470" t="s">
        <v>293</v>
      </c>
      <c r="G23" s="455"/>
      <c r="H23" s="471" t="s">
        <v>143</v>
      </c>
      <c r="I23" s="471"/>
      <c r="J23" s="471"/>
      <c r="K23" s="471"/>
      <c r="L23" s="4" t="s">
        <v>168</v>
      </c>
      <c r="M23" s="72" t="s">
        <v>168</v>
      </c>
      <c r="N23" s="4" t="s">
        <v>168</v>
      </c>
      <c r="O23" s="503" t="s">
        <v>289</v>
      </c>
      <c r="P23" s="503"/>
      <c r="Q23" s="512"/>
      <c r="R23" s="515"/>
      <c r="S23" s="515"/>
      <c r="T23" s="515"/>
      <c r="U23" s="515"/>
      <c r="V23" s="515"/>
      <c r="W23" s="515"/>
      <c r="X23" s="515"/>
      <c r="Y23" s="515"/>
      <c r="Z23" s="515"/>
      <c r="AA23" s="515"/>
      <c r="AB23" s="515"/>
      <c r="AC23" s="515"/>
      <c r="AD23" s="515"/>
      <c r="AE23" s="515"/>
      <c r="AF23" s="515"/>
      <c r="AG23" s="515"/>
      <c r="AH23" s="515"/>
      <c r="AI23" s="515"/>
      <c r="AJ23" s="515"/>
      <c r="AK23" s="515"/>
      <c r="AL23" s="515"/>
      <c r="AM23" s="515"/>
      <c r="AN23" s="515"/>
      <c r="AO23" s="515"/>
      <c r="AP23" s="515"/>
      <c r="AQ23" s="515"/>
      <c r="AR23" s="515"/>
      <c r="AS23" s="515"/>
      <c r="AT23" s="515"/>
      <c r="AU23" s="515"/>
      <c r="AV23" s="515"/>
      <c r="AW23" s="515"/>
      <c r="AX23" s="515"/>
      <c r="AY23" s="515"/>
      <c r="AZ23" s="515"/>
      <c r="BA23" s="515"/>
      <c r="BB23" s="515"/>
      <c r="BC23" s="515"/>
      <c r="BD23" s="515"/>
      <c r="BE23" s="515"/>
      <c r="BF23" s="515"/>
      <c r="BG23" s="515"/>
      <c r="BH23" s="515"/>
      <c r="BI23" s="515"/>
      <c r="BJ23" s="515"/>
      <c r="BK23" s="515"/>
      <c r="BL23" s="515"/>
      <c r="BM23" s="515"/>
      <c r="BN23" s="515"/>
      <c r="BO23" s="515"/>
      <c r="BP23" s="515"/>
      <c r="BQ23" s="515"/>
      <c r="BR23" s="515"/>
      <c r="BS23" s="515"/>
      <c r="BT23" s="515"/>
      <c r="BU23" s="515"/>
      <c r="BV23" s="515"/>
      <c r="BW23" s="515"/>
      <c r="BX23" s="515"/>
      <c r="BY23" s="515"/>
      <c r="BZ23" s="515"/>
      <c r="CA23" s="515"/>
    </row>
    <row r="24" spans="1:79" ht="78.95" customHeight="1" thickBot="1">
      <c r="A24" s="472" t="s">
        <v>296</v>
      </c>
      <c r="B24" s="473" t="s">
        <v>8</v>
      </c>
      <c r="C24" s="474" t="s">
        <v>5</v>
      </c>
      <c r="D24" s="469" t="s">
        <v>297</v>
      </c>
      <c r="E24" s="470" t="s">
        <v>298</v>
      </c>
      <c r="F24" s="470" t="s">
        <v>299</v>
      </c>
      <c r="G24" s="451"/>
      <c r="H24" s="471" t="s">
        <v>143</v>
      </c>
      <c r="I24" s="471"/>
      <c r="J24" s="471"/>
      <c r="K24" s="471"/>
      <c r="L24" s="4" t="s">
        <v>168</v>
      </c>
      <c r="M24" s="72" t="s">
        <v>168</v>
      </c>
      <c r="N24" s="4" t="s">
        <v>294</v>
      </c>
      <c r="O24" s="500" t="s">
        <v>295</v>
      </c>
      <c r="P24" s="500"/>
      <c r="Q24" s="509"/>
      <c r="R24" s="515"/>
      <c r="S24" s="515"/>
      <c r="T24" s="515"/>
      <c r="U24" s="515"/>
      <c r="V24" s="515"/>
      <c r="W24" s="515"/>
      <c r="X24" s="515"/>
      <c r="Y24" s="515"/>
      <c r="Z24" s="515"/>
      <c r="AA24" s="515"/>
      <c r="AB24" s="515"/>
      <c r="AC24" s="515"/>
      <c r="AD24" s="515"/>
      <c r="AE24" s="515"/>
      <c r="AF24" s="515"/>
      <c r="AG24" s="515"/>
      <c r="AH24" s="515"/>
      <c r="AI24" s="515"/>
      <c r="AJ24" s="515"/>
      <c r="AK24" s="515"/>
      <c r="AL24" s="515"/>
      <c r="AM24" s="515"/>
      <c r="AN24" s="515"/>
      <c r="AO24" s="515"/>
      <c r="AP24" s="515"/>
      <c r="AQ24" s="515"/>
      <c r="AR24" s="515"/>
      <c r="AS24" s="515"/>
      <c r="AT24" s="515"/>
      <c r="AU24" s="515"/>
      <c r="AV24" s="515"/>
      <c r="AW24" s="515"/>
      <c r="AX24" s="515"/>
      <c r="AY24" s="515"/>
      <c r="AZ24" s="515"/>
      <c r="BA24" s="515"/>
      <c r="BB24" s="515"/>
      <c r="BC24" s="515"/>
      <c r="BD24" s="515"/>
      <c r="BE24" s="515"/>
      <c r="BF24" s="515"/>
      <c r="BG24" s="515"/>
      <c r="BH24" s="515"/>
      <c r="BI24" s="515"/>
      <c r="BJ24" s="515"/>
      <c r="BK24" s="515"/>
      <c r="BL24" s="515"/>
      <c r="BM24" s="515"/>
      <c r="BN24" s="515"/>
      <c r="BO24" s="515"/>
      <c r="BP24" s="515"/>
      <c r="BQ24" s="515"/>
      <c r="BR24" s="515"/>
      <c r="BS24" s="515"/>
      <c r="BT24" s="515"/>
      <c r="BU24" s="515"/>
      <c r="BV24" s="515"/>
      <c r="BW24" s="515"/>
      <c r="BX24" s="515"/>
      <c r="BY24" s="515"/>
      <c r="BZ24" s="515"/>
      <c r="CA24" s="515"/>
    </row>
    <row r="25" spans="1:79" ht="177" thickBot="1">
      <c r="A25" s="472" t="s">
        <v>302</v>
      </c>
      <c r="B25" s="473" t="s">
        <v>8</v>
      </c>
      <c r="C25" s="474" t="s">
        <v>5</v>
      </c>
      <c r="D25" s="469" t="s">
        <v>303</v>
      </c>
      <c r="E25" s="470" t="s">
        <v>1463</v>
      </c>
      <c r="F25" s="470" t="s">
        <v>1464</v>
      </c>
      <c r="G25" s="454"/>
      <c r="H25" s="471" t="s">
        <v>143</v>
      </c>
      <c r="I25" s="471"/>
      <c r="J25" s="471"/>
      <c r="K25" s="471"/>
      <c r="L25" s="4" t="s">
        <v>168</v>
      </c>
      <c r="M25" s="72" t="s">
        <v>168</v>
      </c>
      <c r="N25" s="4" t="s">
        <v>300</v>
      </c>
      <c r="O25" s="500" t="s">
        <v>301</v>
      </c>
      <c r="P25" s="500"/>
      <c r="Q25" s="509"/>
      <c r="R25" s="515"/>
      <c r="S25" s="515"/>
      <c r="T25" s="515"/>
      <c r="U25" s="515"/>
      <c r="V25" s="515"/>
      <c r="W25" s="515"/>
      <c r="X25" s="515"/>
      <c r="Y25" s="515"/>
      <c r="Z25" s="515"/>
      <c r="AA25" s="515"/>
      <c r="AB25" s="515"/>
      <c r="AC25" s="515"/>
      <c r="AD25" s="515"/>
      <c r="AE25" s="515"/>
      <c r="AF25" s="515"/>
      <c r="AG25" s="515"/>
      <c r="AH25" s="515"/>
      <c r="AI25" s="515"/>
      <c r="AJ25" s="515"/>
      <c r="AK25" s="515"/>
      <c r="AL25" s="515"/>
      <c r="AM25" s="515"/>
      <c r="AN25" s="515"/>
      <c r="AO25" s="515"/>
      <c r="AP25" s="515"/>
      <c r="AQ25" s="515"/>
      <c r="AR25" s="515"/>
      <c r="AS25" s="515"/>
      <c r="AT25" s="515"/>
      <c r="AU25" s="515"/>
      <c r="AV25" s="515"/>
      <c r="AW25" s="515"/>
      <c r="AX25" s="515"/>
      <c r="AY25" s="515"/>
      <c r="AZ25" s="515"/>
      <c r="BA25" s="515"/>
      <c r="BB25" s="515"/>
      <c r="BC25" s="515"/>
      <c r="BD25" s="515"/>
      <c r="BE25" s="515"/>
      <c r="BF25" s="515"/>
      <c r="BG25" s="515"/>
      <c r="BH25" s="515"/>
      <c r="BI25" s="515"/>
      <c r="BJ25" s="515"/>
      <c r="BK25" s="515"/>
      <c r="BL25" s="515"/>
      <c r="BM25" s="515"/>
      <c r="BN25" s="515"/>
      <c r="BO25" s="515"/>
      <c r="BP25" s="515"/>
      <c r="BQ25" s="515"/>
      <c r="BR25" s="515"/>
      <c r="BS25" s="515"/>
      <c r="BT25" s="515"/>
      <c r="BU25" s="515"/>
      <c r="BV25" s="515"/>
      <c r="BW25" s="515"/>
      <c r="BX25" s="515"/>
      <c r="BY25" s="515"/>
      <c r="BZ25" s="515"/>
      <c r="CA25" s="515"/>
    </row>
    <row r="26" spans="1:79" ht="161.1" thickBot="1">
      <c r="A26" s="472" t="s">
        <v>306</v>
      </c>
      <c r="B26" s="473" t="s">
        <v>8</v>
      </c>
      <c r="C26" s="474" t="s">
        <v>5</v>
      </c>
      <c r="D26" s="469" t="s">
        <v>307</v>
      </c>
      <c r="E26" s="470" t="s">
        <v>1465</v>
      </c>
      <c r="F26" s="470" t="s">
        <v>309</v>
      </c>
      <c r="G26" s="451"/>
      <c r="H26" s="471" t="s">
        <v>143</v>
      </c>
      <c r="I26" s="471"/>
      <c r="J26" s="471"/>
      <c r="K26" s="471"/>
      <c r="L26" s="4" t="s">
        <v>168</v>
      </c>
      <c r="M26" s="72" t="s">
        <v>168</v>
      </c>
      <c r="N26" s="4" t="s">
        <v>168</v>
      </c>
      <c r="O26" s="503" t="s">
        <v>289</v>
      </c>
      <c r="P26" s="503"/>
      <c r="Q26" s="512"/>
      <c r="R26" s="515"/>
      <c r="S26" s="515"/>
      <c r="T26" s="515"/>
      <c r="U26" s="515"/>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AT26" s="515"/>
      <c r="AU26" s="515"/>
      <c r="AV26" s="515"/>
      <c r="AW26" s="515"/>
      <c r="AX26" s="515"/>
      <c r="AY26" s="515"/>
      <c r="AZ26" s="515"/>
      <c r="BA26" s="515"/>
      <c r="BB26" s="515"/>
      <c r="BC26" s="515"/>
      <c r="BD26" s="515"/>
      <c r="BE26" s="515"/>
      <c r="BF26" s="515"/>
      <c r="BG26" s="515"/>
      <c r="BH26" s="515"/>
      <c r="BI26" s="515"/>
      <c r="BJ26" s="515"/>
      <c r="BK26" s="515"/>
      <c r="BL26" s="515"/>
      <c r="BM26" s="515"/>
      <c r="BN26" s="515"/>
      <c r="BO26" s="515"/>
      <c r="BP26" s="515"/>
      <c r="BQ26" s="515"/>
      <c r="BR26" s="515"/>
      <c r="BS26" s="515"/>
      <c r="BT26" s="515"/>
      <c r="BU26" s="515"/>
      <c r="BV26" s="515"/>
      <c r="BW26" s="515"/>
      <c r="BX26" s="515"/>
      <c r="BY26" s="515"/>
      <c r="BZ26" s="515"/>
      <c r="CA26" s="515"/>
    </row>
    <row r="27" spans="1:79" ht="113.1" thickBot="1">
      <c r="A27" s="472" t="s">
        <v>310</v>
      </c>
      <c r="B27" s="473" t="s">
        <v>8</v>
      </c>
      <c r="C27" s="474" t="s">
        <v>16</v>
      </c>
      <c r="D27" s="469" t="s">
        <v>94</v>
      </c>
      <c r="E27" s="470" t="s">
        <v>1466</v>
      </c>
      <c r="F27" s="470" t="s">
        <v>312</v>
      </c>
      <c r="G27" s="451"/>
      <c r="H27" s="471" t="s">
        <v>143</v>
      </c>
      <c r="I27" s="471" t="s">
        <v>143</v>
      </c>
      <c r="J27" s="471"/>
      <c r="K27" s="471"/>
      <c r="L27" s="4" t="s">
        <v>168</v>
      </c>
      <c r="M27" s="72" t="s">
        <v>168</v>
      </c>
      <c r="N27" s="4" t="s">
        <v>168</v>
      </c>
      <c r="O27" s="503" t="s">
        <v>168</v>
      </c>
      <c r="P27" s="503"/>
      <c r="Q27" s="512"/>
      <c r="R27" s="515"/>
      <c r="S27" s="515"/>
      <c r="T27" s="515"/>
      <c r="U27" s="515"/>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B27" s="515"/>
      <c r="BC27" s="515"/>
      <c r="BD27" s="515"/>
      <c r="BE27" s="515"/>
      <c r="BF27" s="515"/>
      <c r="BG27" s="515"/>
      <c r="BH27" s="515"/>
      <c r="BI27" s="515"/>
      <c r="BJ27" s="515"/>
      <c r="BK27" s="515"/>
      <c r="BL27" s="515"/>
      <c r="BM27" s="515"/>
      <c r="BN27" s="515"/>
      <c r="BO27" s="515"/>
      <c r="BP27" s="515"/>
      <c r="BQ27" s="515"/>
      <c r="BR27" s="515"/>
      <c r="BS27" s="515"/>
      <c r="BT27" s="515"/>
      <c r="BU27" s="515"/>
      <c r="BV27" s="515"/>
      <c r="BW27" s="515"/>
      <c r="BX27" s="515"/>
      <c r="BY27" s="515"/>
      <c r="BZ27" s="515"/>
      <c r="CA27" s="515"/>
    </row>
    <row r="28" spans="1:79" ht="180.6" customHeight="1" thickBot="1">
      <c r="A28" s="472" t="s">
        <v>313</v>
      </c>
      <c r="B28" s="473" t="s">
        <v>8</v>
      </c>
      <c r="C28" s="474" t="s">
        <v>14</v>
      </c>
      <c r="D28" s="469" t="s">
        <v>314</v>
      </c>
      <c r="E28" s="470" t="s">
        <v>315</v>
      </c>
      <c r="F28" s="470" t="s">
        <v>316</v>
      </c>
      <c r="G28" s="455"/>
      <c r="H28" s="471" t="s">
        <v>143</v>
      </c>
      <c r="I28" s="471"/>
      <c r="J28" s="471"/>
      <c r="K28" s="471"/>
      <c r="L28" s="4" t="s">
        <v>168</v>
      </c>
      <c r="M28" s="72" t="s">
        <v>168</v>
      </c>
      <c r="N28" s="4" t="s">
        <v>168</v>
      </c>
      <c r="O28" s="500" t="s">
        <v>301</v>
      </c>
      <c r="P28" s="500"/>
      <c r="Q28" s="509"/>
      <c r="R28" s="515"/>
      <c r="S28" s="515"/>
      <c r="T28" s="515"/>
      <c r="U28" s="515"/>
      <c r="V28" s="515"/>
      <c r="W28" s="515"/>
      <c r="X28" s="515"/>
      <c r="Y28" s="515"/>
      <c r="Z28" s="515"/>
      <c r="AA28" s="515"/>
      <c r="AB28" s="515"/>
      <c r="AC28" s="515"/>
      <c r="AD28" s="515"/>
      <c r="AE28" s="515"/>
      <c r="AF28" s="515"/>
      <c r="AG28" s="515"/>
      <c r="AH28" s="515"/>
      <c r="AI28" s="515"/>
      <c r="AJ28" s="515"/>
      <c r="AK28" s="515"/>
      <c r="AL28" s="515"/>
      <c r="AM28" s="515"/>
      <c r="AN28" s="515"/>
      <c r="AO28" s="515"/>
      <c r="AP28" s="515"/>
      <c r="AQ28" s="515"/>
      <c r="AR28" s="515"/>
      <c r="AS28" s="515"/>
      <c r="AT28" s="515"/>
      <c r="AU28" s="515"/>
      <c r="AV28" s="515"/>
      <c r="AW28" s="515"/>
      <c r="AX28" s="515"/>
      <c r="AY28" s="515"/>
      <c r="AZ28" s="515"/>
      <c r="BA28" s="515"/>
      <c r="BB28" s="515"/>
      <c r="BC28" s="515"/>
      <c r="BD28" s="515"/>
      <c r="BE28" s="515"/>
      <c r="BF28" s="515"/>
      <c r="BG28" s="515"/>
      <c r="BH28" s="515"/>
      <c r="BI28" s="515"/>
      <c r="BJ28" s="515"/>
      <c r="BK28" s="515"/>
      <c r="BL28" s="515"/>
      <c r="BM28" s="515"/>
      <c r="BN28" s="515"/>
      <c r="BO28" s="515"/>
      <c r="BP28" s="515"/>
      <c r="BQ28" s="515"/>
      <c r="BR28" s="515"/>
      <c r="BS28" s="515"/>
      <c r="BT28" s="515"/>
      <c r="BU28" s="515"/>
      <c r="BV28" s="515"/>
      <c r="BW28" s="515"/>
      <c r="BX28" s="515"/>
      <c r="BY28" s="515"/>
      <c r="BZ28" s="515"/>
      <c r="CA28" s="515"/>
    </row>
    <row r="29" spans="1:79" ht="113.1" thickBot="1">
      <c r="A29" s="472" t="s">
        <v>318</v>
      </c>
      <c r="B29" s="473" t="s">
        <v>8</v>
      </c>
      <c r="C29" s="474" t="s">
        <v>14</v>
      </c>
      <c r="D29" s="469" t="s">
        <v>319</v>
      </c>
      <c r="E29" s="470" t="s">
        <v>320</v>
      </c>
      <c r="F29" s="470" t="s">
        <v>1467</v>
      </c>
      <c r="G29" s="451"/>
      <c r="H29" s="471" t="s">
        <v>143</v>
      </c>
      <c r="I29" s="471"/>
      <c r="J29" s="471"/>
      <c r="K29" s="471"/>
      <c r="L29" s="4" t="s">
        <v>168</v>
      </c>
      <c r="M29" s="72" t="s">
        <v>168</v>
      </c>
      <c r="N29" s="4" t="s">
        <v>168</v>
      </c>
      <c r="O29" s="503" t="s">
        <v>317</v>
      </c>
      <c r="P29" s="503"/>
      <c r="Q29" s="512"/>
      <c r="R29" s="515"/>
      <c r="S29" s="515"/>
      <c r="T29" s="515"/>
      <c r="U29" s="515"/>
      <c r="V29" s="515"/>
      <c r="W29" s="515"/>
      <c r="X29" s="515"/>
      <c r="Y29" s="515"/>
      <c r="Z29" s="515"/>
      <c r="AA29" s="515"/>
      <c r="AB29" s="515"/>
      <c r="AC29" s="515"/>
      <c r="AD29" s="515"/>
      <c r="AE29" s="515"/>
      <c r="AF29" s="515"/>
      <c r="AG29" s="515"/>
      <c r="AH29" s="515"/>
      <c r="AI29" s="515"/>
      <c r="AJ29" s="515"/>
      <c r="AK29" s="515"/>
      <c r="AL29" s="515"/>
      <c r="AM29" s="515"/>
      <c r="AN29" s="515"/>
      <c r="AO29" s="515"/>
      <c r="AP29" s="515"/>
      <c r="AQ29" s="515"/>
      <c r="AR29" s="515"/>
      <c r="AS29" s="515"/>
      <c r="AT29" s="515"/>
      <c r="AU29" s="515"/>
      <c r="AV29" s="515"/>
      <c r="AW29" s="515"/>
      <c r="AX29" s="515"/>
      <c r="AY29" s="515"/>
      <c r="AZ29" s="515"/>
      <c r="BA29" s="515"/>
      <c r="BB29" s="515"/>
      <c r="BC29" s="515"/>
      <c r="BD29" s="515"/>
      <c r="BE29" s="515"/>
      <c r="BF29" s="515"/>
      <c r="BG29" s="515"/>
      <c r="BH29" s="515"/>
      <c r="BI29" s="515"/>
      <c r="BJ29" s="515"/>
      <c r="BK29" s="515"/>
      <c r="BL29" s="515"/>
      <c r="BM29" s="515"/>
      <c r="BN29" s="515"/>
      <c r="BO29" s="515"/>
      <c r="BP29" s="515"/>
      <c r="BQ29" s="515"/>
      <c r="BR29" s="515"/>
      <c r="BS29" s="515"/>
      <c r="BT29" s="515"/>
      <c r="BU29" s="515"/>
      <c r="BV29" s="515"/>
      <c r="BW29" s="515"/>
      <c r="BX29" s="515"/>
      <c r="BY29" s="515"/>
      <c r="BZ29" s="515"/>
      <c r="CA29" s="515"/>
    </row>
    <row r="30" spans="1:79" ht="396" thickBot="1">
      <c r="A30" s="472" t="s">
        <v>324</v>
      </c>
      <c r="B30" s="473" t="s">
        <v>8</v>
      </c>
      <c r="C30" s="474" t="s">
        <v>14</v>
      </c>
      <c r="D30" s="469" t="s">
        <v>1468</v>
      </c>
      <c r="E30" s="470" t="s">
        <v>1469</v>
      </c>
      <c r="F30" s="470" t="s">
        <v>1470</v>
      </c>
      <c r="G30" s="469"/>
      <c r="H30" s="477" t="s">
        <v>143</v>
      </c>
      <c r="I30" s="478" t="s">
        <v>143</v>
      </c>
      <c r="J30" s="478"/>
      <c r="K30" s="478"/>
      <c r="L30" s="4" t="s">
        <v>168</v>
      </c>
      <c r="M30" s="72" t="s">
        <v>168</v>
      </c>
      <c r="N30" s="4" t="s">
        <v>322</v>
      </c>
      <c r="O30" s="500" t="s">
        <v>323</v>
      </c>
      <c r="P30" s="500"/>
      <c r="Q30" s="509"/>
      <c r="R30" s="515"/>
      <c r="S30" s="515"/>
      <c r="T30" s="515"/>
      <c r="U30" s="515"/>
      <c r="V30" s="515"/>
      <c r="W30" s="515"/>
      <c r="X30" s="515"/>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c r="AV30" s="515"/>
      <c r="AW30" s="515"/>
      <c r="AX30" s="515"/>
      <c r="AY30" s="515"/>
      <c r="AZ30" s="515"/>
      <c r="BA30" s="515"/>
      <c r="BB30" s="515"/>
      <c r="BC30" s="515"/>
      <c r="BD30" s="515"/>
      <c r="BE30" s="515"/>
      <c r="BF30" s="515"/>
      <c r="BG30" s="515"/>
      <c r="BH30" s="515"/>
      <c r="BI30" s="515"/>
      <c r="BJ30" s="515"/>
      <c r="BK30" s="515"/>
      <c r="BL30" s="515"/>
      <c r="BM30" s="515"/>
      <c r="BN30" s="515"/>
      <c r="BO30" s="515"/>
      <c r="BP30" s="515"/>
      <c r="BQ30" s="515"/>
      <c r="BR30" s="515"/>
      <c r="BS30" s="515"/>
      <c r="BT30" s="515"/>
      <c r="BU30" s="515"/>
      <c r="BV30" s="515"/>
      <c r="BW30" s="515"/>
      <c r="BX30" s="515"/>
      <c r="BY30" s="515"/>
      <c r="BZ30" s="515"/>
      <c r="CA30" s="515"/>
    </row>
    <row r="31" spans="1:79" ht="366" thickBot="1">
      <c r="A31" s="472" t="s">
        <v>328</v>
      </c>
      <c r="B31" s="473" t="s">
        <v>8</v>
      </c>
      <c r="C31" s="474" t="s">
        <v>14</v>
      </c>
      <c r="D31" s="469" t="s">
        <v>1471</v>
      </c>
      <c r="E31" s="470" t="s">
        <v>1472</v>
      </c>
      <c r="F31" s="470" t="s">
        <v>1473</v>
      </c>
      <c r="G31" s="469"/>
      <c r="H31" s="477" t="s">
        <v>143</v>
      </c>
      <c r="I31" s="478" t="s">
        <v>143</v>
      </c>
      <c r="J31" s="478"/>
      <c r="K31" s="478"/>
      <c r="L31" s="4" t="s">
        <v>168</v>
      </c>
      <c r="M31" s="72" t="s">
        <v>168</v>
      </c>
      <c r="N31" s="4" t="s">
        <v>322</v>
      </c>
      <c r="O31" s="500" t="s">
        <v>323</v>
      </c>
      <c r="P31" s="500"/>
      <c r="Q31" s="509"/>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5"/>
      <c r="AO31" s="515"/>
      <c r="AP31" s="515"/>
      <c r="AQ31" s="515"/>
      <c r="AR31" s="515"/>
      <c r="AS31" s="515"/>
      <c r="AT31" s="515"/>
      <c r="AU31" s="515"/>
      <c r="AV31" s="515"/>
      <c r="AW31" s="515"/>
      <c r="AX31" s="515"/>
      <c r="AY31" s="515"/>
      <c r="AZ31" s="515"/>
      <c r="BA31" s="515"/>
      <c r="BB31" s="515"/>
      <c r="BC31" s="515"/>
      <c r="BD31" s="515"/>
      <c r="BE31" s="515"/>
      <c r="BF31" s="515"/>
      <c r="BG31" s="515"/>
      <c r="BH31" s="515"/>
      <c r="BI31" s="515"/>
      <c r="BJ31" s="515"/>
      <c r="BK31" s="515"/>
      <c r="BL31" s="515"/>
      <c r="BM31" s="515"/>
      <c r="BN31" s="515"/>
      <c r="BO31" s="515"/>
      <c r="BP31" s="515"/>
      <c r="BQ31" s="515"/>
      <c r="BR31" s="515"/>
      <c r="BS31" s="515"/>
      <c r="BT31" s="515"/>
      <c r="BU31" s="515"/>
      <c r="BV31" s="515"/>
      <c r="BW31" s="515"/>
      <c r="BX31" s="515"/>
      <c r="BY31" s="515"/>
      <c r="BZ31" s="515"/>
      <c r="CA31" s="515"/>
    </row>
    <row r="32" spans="1:79" ht="336" thickBot="1">
      <c r="A32" s="472" t="s">
        <v>333</v>
      </c>
      <c r="B32" s="473" t="s">
        <v>10</v>
      </c>
      <c r="C32" s="474" t="s">
        <v>12</v>
      </c>
      <c r="D32" s="469" t="s">
        <v>334</v>
      </c>
      <c r="E32" s="470" t="s">
        <v>1474</v>
      </c>
      <c r="F32" s="470" t="s">
        <v>1475</v>
      </c>
      <c r="G32" s="455"/>
      <c r="H32" s="471" t="s">
        <v>143</v>
      </c>
      <c r="I32" s="471" t="s">
        <v>143</v>
      </c>
      <c r="J32" s="471"/>
      <c r="K32" s="471"/>
      <c r="L32" s="4" t="s">
        <v>168</v>
      </c>
      <c r="M32" s="72" t="s">
        <v>168</v>
      </c>
      <c r="N32" s="4" t="s">
        <v>168</v>
      </c>
      <c r="O32" s="500" t="s">
        <v>332</v>
      </c>
      <c r="P32" s="500"/>
      <c r="Q32" s="509"/>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5"/>
      <c r="BC32" s="515"/>
      <c r="BD32" s="515"/>
      <c r="BE32" s="515"/>
      <c r="BF32" s="515"/>
      <c r="BG32" s="515"/>
      <c r="BH32" s="515"/>
      <c r="BI32" s="515"/>
      <c r="BJ32" s="515"/>
      <c r="BK32" s="515"/>
      <c r="BL32" s="515"/>
      <c r="BM32" s="515"/>
      <c r="BN32" s="515"/>
      <c r="BO32" s="515"/>
      <c r="BP32" s="515"/>
      <c r="BQ32" s="515"/>
      <c r="BR32" s="515"/>
      <c r="BS32" s="515"/>
      <c r="BT32" s="515"/>
      <c r="BU32" s="515"/>
      <c r="BV32" s="515"/>
      <c r="BW32" s="515"/>
      <c r="BX32" s="515"/>
      <c r="BY32" s="515"/>
      <c r="BZ32" s="515"/>
      <c r="CA32" s="515"/>
    </row>
    <row r="33" spans="1:79" ht="305.10000000000002" thickBot="1">
      <c r="A33" s="472" t="s">
        <v>338</v>
      </c>
      <c r="B33" s="473" t="s">
        <v>10</v>
      </c>
      <c r="C33" s="474" t="s">
        <v>12</v>
      </c>
      <c r="D33" s="469" t="s">
        <v>339</v>
      </c>
      <c r="E33" s="470" t="s">
        <v>1476</v>
      </c>
      <c r="F33" s="470" t="s">
        <v>1477</v>
      </c>
      <c r="G33" s="455"/>
      <c r="H33" s="471" t="s">
        <v>143</v>
      </c>
      <c r="I33" s="471" t="s">
        <v>143</v>
      </c>
      <c r="J33" s="471"/>
      <c r="K33" s="471"/>
      <c r="L33" s="4" t="s">
        <v>168</v>
      </c>
      <c r="M33" s="72" t="s">
        <v>168</v>
      </c>
      <c r="N33" s="4" t="s">
        <v>168</v>
      </c>
      <c r="O33" s="505" t="s">
        <v>337</v>
      </c>
      <c r="P33" s="505"/>
      <c r="Q33" s="514"/>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5"/>
      <c r="AO33" s="515"/>
      <c r="AP33" s="515"/>
      <c r="AQ33" s="515"/>
      <c r="AR33" s="515"/>
      <c r="AS33" s="515"/>
      <c r="AT33" s="515"/>
      <c r="AU33" s="515"/>
      <c r="AV33" s="515"/>
      <c r="AW33" s="515"/>
      <c r="AX33" s="515"/>
      <c r="AY33" s="515"/>
      <c r="AZ33" s="515"/>
      <c r="BA33" s="515"/>
      <c r="BB33" s="515"/>
      <c r="BC33" s="515"/>
      <c r="BD33" s="515"/>
      <c r="BE33" s="515"/>
      <c r="BF33" s="515"/>
      <c r="BG33" s="515"/>
      <c r="BH33" s="515"/>
      <c r="BI33" s="515"/>
      <c r="BJ33" s="515"/>
      <c r="BK33" s="515"/>
      <c r="BL33" s="515"/>
      <c r="BM33" s="515"/>
      <c r="BN33" s="515"/>
      <c r="BO33" s="515"/>
      <c r="BP33" s="515"/>
      <c r="BQ33" s="515"/>
      <c r="BR33" s="515"/>
      <c r="BS33" s="515"/>
      <c r="BT33" s="515"/>
      <c r="BU33" s="515"/>
      <c r="BV33" s="515"/>
      <c r="BW33" s="515"/>
      <c r="BX33" s="515"/>
      <c r="BY33" s="515"/>
      <c r="BZ33" s="515"/>
      <c r="CA33" s="515"/>
    </row>
    <row r="34" spans="1:79" ht="81" thickBot="1">
      <c r="A34" s="472" t="s">
        <v>344</v>
      </c>
      <c r="B34" s="473" t="s">
        <v>10</v>
      </c>
      <c r="C34" s="474" t="s">
        <v>12</v>
      </c>
      <c r="D34" s="469" t="s">
        <v>345</v>
      </c>
      <c r="E34" s="470" t="s">
        <v>1478</v>
      </c>
      <c r="F34" s="470" t="s">
        <v>347</v>
      </c>
      <c r="G34" s="451"/>
      <c r="H34" s="471" t="s">
        <v>143</v>
      </c>
      <c r="I34" s="471" t="s">
        <v>143</v>
      </c>
      <c r="J34" s="471"/>
      <c r="K34" s="471"/>
      <c r="L34" s="4" t="s">
        <v>168</v>
      </c>
      <c r="M34" s="72" t="s">
        <v>168</v>
      </c>
      <c r="N34" s="4" t="s">
        <v>342</v>
      </c>
      <c r="O34" s="503" t="s">
        <v>343</v>
      </c>
      <c r="P34" s="503"/>
      <c r="Q34" s="512"/>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515"/>
      <c r="AY34" s="515"/>
      <c r="AZ34" s="515"/>
      <c r="BA34" s="515"/>
      <c r="BB34" s="515"/>
      <c r="BC34" s="515"/>
      <c r="BD34" s="515"/>
      <c r="BE34" s="515"/>
      <c r="BF34" s="515"/>
      <c r="BG34" s="515"/>
      <c r="BH34" s="515"/>
      <c r="BI34" s="515"/>
      <c r="BJ34" s="515"/>
      <c r="BK34" s="515"/>
      <c r="BL34" s="515"/>
      <c r="BM34" s="515"/>
      <c r="BN34" s="515"/>
      <c r="BO34" s="515"/>
      <c r="BP34" s="515"/>
      <c r="BQ34" s="515"/>
      <c r="BR34" s="515"/>
      <c r="BS34" s="515"/>
      <c r="BT34" s="515"/>
      <c r="BU34" s="515"/>
      <c r="BV34" s="515"/>
      <c r="BW34" s="515"/>
      <c r="BX34" s="515"/>
      <c r="BY34" s="515"/>
      <c r="BZ34" s="515"/>
      <c r="CA34" s="515"/>
    </row>
    <row r="35" spans="1:79" ht="192.95" thickBot="1">
      <c r="A35" s="472" t="s">
        <v>349</v>
      </c>
      <c r="B35" s="473" t="s">
        <v>10</v>
      </c>
      <c r="C35" s="474" t="s">
        <v>12</v>
      </c>
      <c r="D35" s="469" t="s">
        <v>350</v>
      </c>
      <c r="E35" s="470" t="s">
        <v>1479</v>
      </c>
      <c r="F35" s="470" t="s">
        <v>1480</v>
      </c>
      <c r="G35" s="451"/>
      <c r="H35" s="471" t="s">
        <v>143</v>
      </c>
      <c r="I35" s="471" t="s">
        <v>143</v>
      </c>
      <c r="J35" s="471"/>
      <c r="K35" s="471"/>
      <c r="L35" s="4" t="s">
        <v>391</v>
      </c>
      <c r="M35" s="72" t="s">
        <v>168</v>
      </c>
      <c r="N35" s="4" t="s">
        <v>392</v>
      </c>
      <c r="O35" s="500" t="s">
        <v>393</v>
      </c>
      <c r="P35" s="500"/>
      <c r="Q35" s="509"/>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row>
    <row r="36" spans="1:79" ht="192.95" thickBot="1">
      <c r="A36" s="472" t="s">
        <v>354</v>
      </c>
      <c r="B36" s="473" t="s">
        <v>10</v>
      </c>
      <c r="C36" s="474" t="s">
        <v>12</v>
      </c>
      <c r="D36" s="469" t="s">
        <v>355</v>
      </c>
      <c r="E36" s="479" t="s">
        <v>1481</v>
      </c>
      <c r="F36" s="470" t="s">
        <v>1482</v>
      </c>
      <c r="G36" s="454" t="s">
        <v>1483</v>
      </c>
      <c r="H36" s="471" t="s">
        <v>143</v>
      </c>
      <c r="I36" s="471" t="s">
        <v>143</v>
      </c>
      <c r="J36" s="471"/>
      <c r="K36" s="471"/>
      <c r="L36" s="4" t="s">
        <v>168</v>
      </c>
      <c r="M36" s="72" t="s">
        <v>168</v>
      </c>
      <c r="N36" s="4" t="s">
        <v>168</v>
      </c>
      <c r="O36" s="500" t="s">
        <v>398</v>
      </c>
      <c r="P36" s="500"/>
      <c r="Q36" s="509"/>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row>
    <row r="37" spans="1:79" ht="374.45" customHeight="1" thickBot="1">
      <c r="A37" s="472" t="s">
        <v>359</v>
      </c>
      <c r="B37" s="473" t="s">
        <v>10</v>
      </c>
      <c r="C37" s="474" t="s">
        <v>12</v>
      </c>
      <c r="D37" s="469" t="s">
        <v>360</v>
      </c>
      <c r="E37" s="470" t="s">
        <v>1484</v>
      </c>
      <c r="F37" s="470" t="s">
        <v>1485</v>
      </c>
      <c r="G37" s="455"/>
      <c r="H37" s="471" t="s">
        <v>143</v>
      </c>
      <c r="I37" s="471" t="s">
        <v>143</v>
      </c>
      <c r="J37" s="471"/>
      <c r="K37" s="471"/>
      <c r="L37" s="4" t="s">
        <v>168</v>
      </c>
      <c r="M37" s="72" t="s">
        <v>168</v>
      </c>
      <c r="N37" s="4" t="s">
        <v>403</v>
      </c>
      <c r="O37" s="500" t="s">
        <v>404</v>
      </c>
      <c r="P37" s="500"/>
      <c r="Q37" s="509"/>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c r="BN37" s="515"/>
      <c r="BO37" s="515"/>
      <c r="BP37" s="515"/>
      <c r="BQ37" s="515"/>
      <c r="BR37" s="515"/>
      <c r="BS37" s="515"/>
      <c r="BT37" s="515"/>
      <c r="BU37" s="515"/>
      <c r="BV37" s="515"/>
      <c r="BW37" s="515"/>
      <c r="BX37" s="515"/>
      <c r="BY37" s="515"/>
      <c r="BZ37" s="515"/>
      <c r="CA37" s="515"/>
    </row>
    <row r="38" spans="1:79" ht="409.6" thickBot="1">
      <c r="A38" s="472" t="s">
        <v>364</v>
      </c>
      <c r="B38" s="473" t="s">
        <v>10</v>
      </c>
      <c r="C38" s="474" t="s">
        <v>12</v>
      </c>
      <c r="D38" s="469" t="s">
        <v>365</v>
      </c>
      <c r="E38" s="470" t="s">
        <v>1486</v>
      </c>
      <c r="F38" s="470" t="s">
        <v>1487</v>
      </c>
      <c r="G38" s="454"/>
      <c r="H38" s="471" t="s">
        <v>143</v>
      </c>
      <c r="I38" s="471" t="s">
        <v>143</v>
      </c>
      <c r="J38" s="471"/>
      <c r="K38" s="471"/>
      <c r="L38" s="4" t="s">
        <v>409</v>
      </c>
      <c r="M38" s="72" t="s">
        <v>410</v>
      </c>
      <c r="N38" s="4" t="s">
        <v>411</v>
      </c>
      <c r="O38" s="500" t="s">
        <v>412</v>
      </c>
      <c r="P38" s="500"/>
      <c r="Q38" s="509"/>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c r="BN38" s="515"/>
      <c r="BO38" s="515"/>
      <c r="BP38" s="515"/>
      <c r="BQ38" s="515"/>
      <c r="BR38" s="515"/>
      <c r="BS38" s="515"/>
      <c r="BT38" s="515"/>
      <c r="BU38" s="515"/>
      <c r="BV38" s="515"/>
      <c r="BW38" s="515"/>
      <c r="BX38" s="515"/>
      <c r="BY38" s="515"/>
      <c r="BZ38" s="515"/>
      <c r="CA38" s="515"/>
    </row>
    <row r="39" spans="1:79" ht="169.5" customHeight="1" thickBot="1">
      <c r="A39" s="472" t="s">
        <v>368</v>
      </c>
      <c r="B39" s="473" t="s">
        <v>10</v>
      </c>
      <c r="C39" s="474" t="s">
        <v>12</v>
      </c>
      <c r="D39" s="469" t="s">
        <v>369</v>
      </c>
      <c r="E39" s="470" t="s">
        <v>1488</v>
      </c>
      <c r="F39" s="470" t="s">
        <v>1489</v>
      </c>
      <c r="G39" s="451"/>
      <c r="H39" s="471" t="s">
        <v>143</v>
      </c>
      <c r="I39" s="471" t="s">
        <v>143</v>
      </c>
      <c r="J39" s="471"/>
      <c r="K39" s="471"/>
      <c r="L39" s="4" t="s">
        <v>417</v>
      </c>
      <c r="M39" s="72" t="s">
        <v>418</v>
      </c>
      <c r="N39" s="4" t="s">
        <v>419</v>
      </c>
      <c r="O39" s="500" t="s">
        <v>420</v>
      </c>
      <c r="P39" s="500"/>
      <c r="Q39" s="509"/>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515"/>
      <c r="AO39" s="515"/>
      <c r="AP39" s="515"/>
      <c r="AQ39" s="515"/>
      <c r="AR39" s="515"/>
      <c r="AS39" s="515"/>
      <c r="AT39" s="515"/>
      <c r="AU39" s="515"/>
      <c r="AV39" s="515"/>
      <c r="AW39" s="515"/>
      <c r="AX39" s="515"/>
      <c r="AY39" s="515"/>
      <c r="AZ39" s="515"/>
      <c r="BA39" s="515"/>
      <c r="BB39" s="515"/>
      <c r="BC39" s="515"/>
      <c r="BD39" s="515"/>
      <c r="BE39" s="515"/>
      <c r="BF39" s="515"/>
      <c r="BG39" s="515"/>
      <c r="BH39" s="515"/>
      <c r="BI39" s="515"/>
      <c r="BJ39" s="515"/>
      <c r="BK39" s="515"/>
      <c r="BL39" s="515"/>
      <c r="BM39" s="515"/>
      <c r="BN39" s="515"/>
      <c r="BO39" s="515"/>
      <c r="BP39" s="515"/>
      <c r="BQ39" s="515"/>
      <c r="BR39" s="515"/>
      <c r="BS39" s="515"/>
      <c r="BT39" s="515"/>
      <c r="BU39" s="515"/>
      <c r="BV39" s="515"/>
      <c r="BW39" s="515"/>
      <c r="BX39" s="515"/>
      <c r="BY39" s="515"/>
      <c r="BZ39" s="515"/>
      <c r="CA39" s="515"/>
    </row>
    <row r="40" spans="1:79" ht="96.95" thickBot="1">
      <c r="A40" s="472" t="s">
        <v>375</v>
      </c>
      <c r="B40" s="473" t="s">
        <v>10</v>
      </c>
      <c r="C40" s="474" t="s">
        <v>12</v>
      </c>
      <c r="D40" s="469" t="s">
        <v>376</v>
      </c>
      <c r="E40" s="470" t="s">
        <v>377</v>
      </c>
      <c r="F40" s="470" t="s">
        <v>378</v>
      </c>
      <c r="G40" s="451"/>
      <c r="H40" s="471" t="s">
        <v>143</v>
      </c>
      <c r="I40" s="471" t="s">
        <v>143</v>
      </c>
      <c r="J40" s="471"/>
      <c r="K40" s="471"/>
      <c r="L40" s="4" t="s">
        <v>168</v>
      </c>
      <c r="M40" s="72" t="s">
        <v>168</v>
      </c>
      <c r="N40" s="4" t="s">
        <v>425</v>
      </c>
      <c r="O40" s="500" t="s">
        <v>426</v>
      </c>
      <c r="P40" s="500"/>
      <c r="Q40" s="509"/>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515"/>
      <c r="AO40" s="515"/>
      <c r="AP40" s="515"/>
      <c r="AQ40" s="515"/>
      <c r="AR40" s="515"/>
      <c r="AS40" s="515"/>
      <c r="AT40" s="515"/>
      <c r="AU40" s="515"/>
      <c r="AV40" s="515"/>
      <c r="AW40" s="515"/>
      <c r="AX40" s="515"/>
      <c r="AY40" s="515"/>
      <c r="AZ40" s="515"/>
      <c r="BA40" s="515"/>
      <c r="BB40" s="515"/>
      <c r="BC40" s="515"/>
      <c r="BD40" s="515"/>
      <c r="BE40" s="515"/>
      <c r="BF40" s="515"/>
      <c r="BG40" s="515"/>
      <c r="BH40" s="515"/>
      <c r="BI40" s="515"/>
      <c r="BJ40" s="515"/>
      <c r="BK40" s="515"/>
      <c r="BL40" s="515"/>
      <c r="BM40" s="515"/>
      <c r="BN40" s="515"/>
      <c r="BO40" s="515"/>
      <c r="BP40" s="515"/>
      <c r="BQ40" s="515"/>
      <c r="BR40" s="515"/>
      <c r="BS40" s="515"/>
      <c r="BT40" s="515"/>
      <c r="BU40" s="515"/>
      <c r="BV40" s="515"/>
      <c r="BW40" s="515"/>
      <c r="BX40" s="515"/>
      <c r="BY40" s="515"/>
      <c r="BZ40" s="515"/>
      <c r="CA40" s="515"/>
    </row>
    <row r="41" spans="1:79" ht="135.94999999999999" customHeight="1" thickBot="1">
      <c r="A41" s="472" t="s">
        <v>379</v>
      </c>
      <c r="B41" s="473" t="s">
        <v>10</v>
      </c>
      <c r="C41" s="474" t="s">
        <v>12</v>
      </c>
      <c r="D41" s="469" t="s">
        <v>380</v>
      </c>
      <c r="E41" s="470" t="s">
        <v>381</v>
      </c>
      <c r="F41" s="470" t="s">
        <v>382</v>
      </c>
      <c r="G41" s="455"/>
      <c r="H41" s="471" t="s">
        <v>143</v>
      </c>
      <c r="I41" s="471" t="s">
        <v>143</v>
      </c>
      <c r="J41" s="471"/>
      <c r="K41" s="471"/>
      <c r="L41" s="4" t="s">
        <v>168</v>
      </c>
      <c r="M41" s="72" t="s">
        <v>168</v>
      </c>
      <c r="N41" s="4" t="s">
        <v>168</v>
      </c>
      <c r="O41" s="503" t="s">
        <v>431</v>
      </c>
      <c r="P41" s="503"/>
      <c r="Q41" s="512"/>
      <c r="R41" s="515"/>
      <c r="S41" s="515"/>
      <c r="T41" s="515"/>
      <c r="U41" s="515"/>
      <c r="V41" s="515"/>
      <c r="W41" s="515"/>
      <c r="X41" s="515"/>
      <c r="Y41" s="515"/>
      <c r="Z41" s="515"/>
      <c r="AA41" s="515"/>
      <c r="AB41" s="515"/>
      <c r="AC41" s="515"/>
      <c r="AD41" s="515"/>
      <c r="AE41" s="515"/>
      <c r="AF41" s="515"/>
      <c r="AG41" s="515"/>
      <c r="AH41" s="515"/>
      <c r="AI41" s="515"/>
      <c r="AJ41" s="515"/>
      <c r="AK41" s="515"/>
      <c r="AL41" s="515"/>
      <c r="AM41" s="515"/>
      <c r="AN41" s="515"/>
      <c r="AO41" s="515"/>
      <c r="AP41" s="515"/>
      <c r="AQ41" s="515"/>
      <c r="AR41" s="515"/>
      <c r="AS41" s="515"/>
      <c r="AT41" s="515"/>
      <c r="AU41" s="515"/>
      <c r="AV41" s="515"/>
      <c r="AW41" s="515"/>
      <c r="AX41" s="515"/>
      <c r="AY41" s="515"/>
      <c r="AZ41" s="515"/>
      <c r="BA41" s="515"/>
      <c r="BB41" s="515"/>
      <c r="BC41" s="515"/>
      <c r="BD41" s="515"/>
      <c r="BE41" s="515"/>
      <c r="BF41" s="515"/>
      <c r="BG41" s="515"/>
      <c r="BH41" s="515"/>
      <c r="BI41" s="515"/>
      <c r="BJ41" s="515"/>
      <c r="BK41" s="515"/>
      <c r="BL41" s="515"/>
      <c r="BM41" s="515"/>
      <c r="BN41" s="515"/>
      <c r="BO41" s="515"/>
      <c r="BP41" s="515"/>
      <c r="BQ41" s="515"/>
      <c r="BR41" s="515"/>
      <c r="BS41" s="515"/>
      <c r="BT41" s="515"/>
      <c r="BU41" s="515"/>
      <c r="BV41" s="515"/>
      <c r="BW41" s="515"/>
      <c r="BX41" s="515"/>
      <c r="BY41" s="515"/>
      <c r="BZ41" s="515"/>
      <c r="CA41" s="515"/>
    </row>
    <row r="42" spans="1:79" ht="99.6" customHeight="1" thickBot="1">
      <c r="A42" s="472" t="s">
        <v>387</v>
      </c>
      <c r="B42" s="473" t="s">
        <v>10</v>
      </c>
      <c r="C42" s="474" t="s">
        <v>12</v>
      </c>
      <c r="D42" s="469" t="s">
        <v>388</v>
      </c>
      <c r="E42" s="470" t="s">
        <v>1490</v>
      </c>
      <c r="F42" s="470" t="s">
        <v>930</v>
      </c>
      <c r="G42" s="451"/>
      <c r="H42" s="480"/>
      <c r="I42" s="471" t="s">
        <v>143</v>
      </c>
      <c r="J42" s="471"/>
      <c r="K42" s="471"/>
      <c r="L42" s="4" t="s">
        <v>168</v>
      </c>
      <c r="M42" s="72" t="s">
        <v>168</v>
      </c>
      <c r="N42" s="4">
        <v>5.23</v>
      </c>
      <c r="O42" s="500" t="s">
        <v>436</v>
      </c>
      <c r="P42" s="500"/>
      <c r="Q42" s="509"/>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c r="BN42" s="515"/>
      <c r="BO42" s="515"/>
      <c r="BP42" s="515"/>
      <c r="BQ42" s="515"/>
      <c r="BR42" s="515"/>
      <c r="BS42" s="515"/>
      <c r="BT42" s="515"/>
      <c r="BU42" s="515"/>
      <c r="BV42" s="515"/>
      <c r="BW42" s="515"/>
      <c r="BX42" s="515"/>
      <c r="BY42" s="515"/>
      <c r="BZ42" s="515"/>
      <c r="CA42" s="515"/>
    </row>
    <row r="43" spans="1:79" ht="113.45" customHeight="1" thickBot="1">
      <c r="A43" s="472" t="s">
        <v>394</v>
      </c>
      <c r="B43" s="473" t="s">
        <v>10</v>
      </c>
      <c r="C43" s="474" t="s">
        <v>12</v>
      </c>
      <c r="D43" s="469" t="s">
        <v>395</v>
      </c>
      <c r="E43" s="470" t="s">
        <v>1491</v>
      </c>
      <c r="F43" s="470" t="s">
        <v>397</v>
      </c>
      <c r="G43" s="451"/>
      <c r="H43" s="471"/>
      <c r="I43" s="471" t="s">
        <v>143</v>
      </c>
      <c r="J43" s="471"/>
      <c r="K43" s="471"/>
      <c r="L43" s="4" t="s">
        <v>168</v>
      </c>
      <c r="M43" s="72" t="s">
        <v>168</v>
      </c>
      <c r="N43" s="4" t="s">
        <v>168</v>
      </c>
      <c r="O43" s="500" t="s">
        <v>348</v>
      </c>
      <c r="P43" s="500"/>
      <c r="Q43" s="509"/>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515"/>
      <c r="AZ43" s="515"/>
      <c r="BA43" s="515"/>
      <c r="BB43" s="515"/>
      <c r="BC43" s="515"/>
      <c r="BD43" s="515"/>
      <c r="BE43" s="515"/>
      <c r="BF43" s="515"/>
      <c r="BG43" s="515"/>
      <c r="BH43" s="515"/>
      <c r="BI43" s="515"/>
      <c r="BJ43" s="515"/>
      <c r="BK43" s="515"/>
      <c r="BL43" s="515"/>
      <c r="BM43" s="515"/>
      <c r="BN43" s="515"/>
      <c r="BO43" s="515"/>
      <c r="BP43" s="515"/>
      <c r="BQ43" s="515"/>
      <c r="BR43" s="515"/>
      <c r="BS43" s="515"/>
      <c r="BT43" s="515"/>
      <c r="BU43" s="515"/>
      <c r="BV43" s="515"/>
      <c r="BW43" s="515"/>
      <c r="BX43" s="515"/>
      <c r="BY43" s="515"/>
      <c r="BZ43" s="515"/>
      <c r="CA43" s="515"/>
    </row>
    <row r="44" spans="1:79" ht="275.10000000000002" customHeight="1" thickBot="1">
      <c r="A44" s="472" t="s">
        <v>399</v>
      </c>
      <c r="B44" s="473" t="s">
        <v>10</v>
      </c>
      <c r="C44" s="474" t="s">
        <v>12</v>
      </c>
      <c r="D44" s="469" t="s">
        <v>1492</v>
      </c>
      <c r="E44" s="470" t="s">
        <v>1493</v>
      </c>
      <c r="F44" s="470" t="s">
        <v>1494</v>
      </c>
      <c r="G44" s="455"/>
      <c r="H44" s="471" t="s">
        <v>143</v>
      </c>
      <c r="I44" s="471" t="s">
        <v>143</v>
      </c>
      <c r="J44" s="471"/>
      <c r="K44" s="471"/>
      <c r="L44" s="4" t="s">
        <v>168</v>
      </c>
      <c r="M44" s="72" t="s">
        <v>168</v>
      </c>
      <c r="N44" s="4" t="s">
        <v>168</v>
      </c>
      <c r="O44" s="503" t="s">
        <v>353</v>
      </c>
      <c r="P44" s="503"/>
      <c r="Q44" s="512"/>
      <c r="R44" s="515"/>
      <c r="S44" s="515"/>
      <c r="T44" s="515"/>
      <c r="U44" s="515"/>
      <c r="V44" s="515"/>
      <c r="W44" s="515"/>
      <c r="X44" s="515"/>
      <c r="Y44" s="515"/>
      <c r="Z44" s="515"/>
      <c r="AA44" s="515"/>
      <c r="AB44" s="515"/>
      <c r="AC44" s="515"/>
      <c r="AD44" s="515"/>
      <c r="AE44" s="515"/>
      <c r="AF44" s="515"/>
      <c r="AG44" s="515"/>
      <c r="AH44" s="515"/>
      <c r="AI44" s="515"/>
      <c r="AJ44" s="515"/>
      <c r="AK44" s="515"/>
      <c r="AL44" s="515"/>
      <c r="AM44" s="515"/>
      <c r="AN44" s="515"/>
      <c r="AO44" s="515"/>
      <c r="AP44" s="515"/>
      <c r="AQ44" s="515"/>
      <c r="AR44" s="515"/>
      <c r="AS44" s="515"/>
      <c r="AT44" s="515"/>
      <c r="AU44" s="515"/>
      <c r="AV44" s="515"/>
      <c r="AW44" s="515"/>
      <c r="AX44" s="515"/>
      <c r="AY44" s="515"/>
      <c r="AZ44" s="515"/>
      <c r="BA44" s="515"/>
      <c r="BB44" s="515"/>
      <c r="BC44" s="515"/>
      <c r="BD44" s="515"/>
      <c r="BE44" s="515"/>
      <c r="BF44" s="515"/>
      <c r="BG44" s="515"/>
      <c r="BH44" s="515"/>
      <c r="BI44" s="515"/>
      <c r="BJ44" s="515"/>
      <c r="BK44" s="515"/>
      <c r="BL44" s="515"/>
      <c r="BM44" s="515"/>
      <c r="BN44" s="515"/>
      <c r="BO44" s="515"/>
      <c r="BP44" s="515"/>
      <c r="BQ44" s="515"/>
      <c r="BR44" s="515"/>
      <c r="BS44" s="515"/>
      <c r="BT44" s="515"/>
      <c r="BU44" s="515"/>
      <c r="BV44" s="515"/>
      <c r="BW44" s="515"/>
      <c r="BX44" s="515"/>
      <c r="BY44" s="515"/>
      <c r="BZ44" s="515"/>
      <c r="CA44" s="515"/>
    </row>
    <row r="45" spans="1:79" ht="96.95" thickBot="1">
      <c r="A45" s="472" t="s">
        <v>405</v>
      </c>
      <c r="B45" s="473" t="s">
        <v>10</v>
      </c>
      <c r="C45" s="475" t="s">
        <v>12</v>
      </c>
      <c r="D45" s="476" t="s">
        <v>406</v>
      </c>
      <c r="E45" s="470" t="s">
        <v>1495</v>
      </c>
      <c r="F45" s="470" t="s">
        <v>408</v>
      </c>
      <c r="G45" s="451"/>
      <c r="H45" s="471" t="s">
        <v>143</v>
      </c>
      <c r="I45" s="471" t="s">
        <v>143</v>
      </c>
      <c r="J45" s="471"/>
      <c r="K45" s="471"/>
      <c r="L45" s="4" t="s">
        <v>168</v>
      </c>
      <c r="M45" s="72" t="s">
        <v>168</v>
      </c>
      <c r="N45" s="4">
        <v>8.27</v>
      </c>
      <c r="O45" s="503" t="s">
        <v>358</v>
      </c>
      <c r="P45" s="503"/>
      <c r="Q45" s="512"/>
      <c r="R45" s="515"/>
      <c r="S45" s="515"/>
      <c r="T45" s="515"/>
      <c r="U45" s="515"/>
      <c r="V45" s="515"/>
      <c r="W45" s="515"/>
      <c r="X45" s="515"/>
      <c r="Y45" s="515"/>
      <c r="Z45" s="515"/>
      <c r="AA45" s="515"/>
      <c r="AB45" s="515"/>
      <c r="AC45" s="515"/>
      <c r="AD45" s="515"/>
      <c r="AE45" s="515"/>
      <c r="AF45" s="515"/>
      <c r="AG45" s="515"/>
      <c r="AH45" s="515"/>
      <c r="AI45" s="515"/>
      <c r="AJ45" s="515"/>
      <c r="AK45" s="515"/>
      <c r="AL45" s="515"/>
      <c r="AM45" s="515"/>
      <c r="AN45" s="515"/>
      <c r="AO45" s="515"/>
      <c r="AP45" s="515"/>
      <c r="AQ45" s="515"/>
      <c r="AR45" s="515"/>
      <c r="AS45" s="515"/>
      <c r="AT45" s="515"/>
      <c r="AU45" s="515"/>
      <c r="AV45" s="515"/>
      <c r="AW45" s="515"/>
      <c r="AX45" s="515"/>
      <c r="AY45" s="515"/>
      <c r="AZ45" s="515"/>
      <c r="BA45" s="515"/>
      <c r="BB45" s="515"/>
      <c r="BC45" s="515"/>
      <c r="BD45" s="515"/>
      <c r="BE45" s="515"/>
      <c r="BF45" s="515"/>
      <c r="BG45" s="515"/>
      <c r="BH45" s="515"/>
      <c r="BI45" s="515"/>
      <c r="BJ45" s="515"/>
      <c r="BK45" s="515"/>
      <c r="BL45" s="515"/>
      <c r="BM45" s="515"/>
      <c r="BN45" s="515"/>
      <c r="BO45" s="515"/>
      <c r="BP45" s="515"/>
      <c r="BQ45" s="515"/>
      <c r="BR45" s="515"/>
      <c r="BS45" s="515"/>
      <c r="BT45" s="515"/>
      <c r="BU45" s="515"/>
      <c r="BV45" s="515"/>
      <c r="BW45" s="515"/>
      <c r="BX45" s="515"/>
      <c r="BY45" s="515"/>
      <c r="BZ45" s="515"/>
      <c r="CA45" s="515"/>
    </row>
    <row r="46" spans="1:79" ht="81" thickBot="1">
      <c r="A46" s="472" t="s">
        <v>413</v>
      </c>
      <c r="B46" s="473" t="s">
        <v>10</v>
      </c>
      <c r="C46" s="474" t="s">
        <v>12</v>
      </c>
      <c r="D46" s="469" t="s">
        <v>414</v>
      </c>
      <c r="E46" s="470" t="s">
        <v>415</v>
      </c>
      <c r="F46" s="470" t="s">
        <v>416</v>
      </c>
      <c r="G46" s="451"/>
      <c r="H46" s="471" t="s">
        <v>143</v>
      </c>
      <c r="I46" s="471" t="s">
        <v>143</v>
      </c>
      <c r="J46" s="471"/>
      <c r="K46" s="471"/>
      <c r="L46" s="4" t="s">
        <v>168</v>
      </c>
      <c r="M46" s="72" t="s">
        <v>168</v>
      </c>
      <c r="N46" s="4" t="s">
        <v>363</v>
      </c>
      <c r="O46" s="503" t="s">
        <v>353</v>
      </c>
      <c r="P46" s="503"/>
      <c r="Q46" s="512"/>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515"/>
      <c r="AO46" s="515"/>
      <c r="AP46" s="515"/>
      <c r="AQ46" s="515"/>
      <c r="AR46" s="515"/>
      <c r="AS46" s="515"/>
      <c r="AT46" s="515"/>
      <c r="AU46" s="515"/>
      <c r="AV46" s="515"/>
      <c r="AW46" s="515"/>
      <c r="AX46" s="515"/>
      <c r="AY46" s="515"/>
      <c r="AZ46" s="515"/>
      <c r="BA46" s="515"/>
      <c r="BB46" s="515"/>
      <c r="BC46" s="515"/>
      <c r="BD46" s="515"/>
      <c r="BE46" s="515"/>
      <c r="BF46" s="515"/>
      <c r="BG46" s="515"/>
      <c r="BH46" s="515"/>
      <c r="BI46" s="515"/>
      <c r="BJ46" s="515"/>
      <c r="BK46" s="515"/>
      <c r="BL46" s="515"/>
      <c r="BM46" s="515"/>
      <c r="BN46" s="515"/>
      <c r="BO46" s="515"/>
      <c r="BP46" s="515"/>
      <c r="BQ46" s="515"/>
      <c r="BR46" s="515"/>
      <c r="BS46" s="515"/>
      <c r="BT46" s="515"/>
      <c r="BU46" s="515"/>
      <c r="BV46" s="515"/>
      <c r="BW46" s="515"/>
      <c r="BX46" s="515"/>
      <c r="BY46" s="515"/>
      <c r="BZ46" s="515"/>
      <c r="CA46" s="515"/>
    </row>
    <row r="47" spans="1:79" ht="192.95" thickBot="1">
      <c r="A47" s="472" t="s">
        <v>421</v>
      </c>
      <c r="B47" s="473" t="s">
        <v>10</v>
      </c>
      <c r="C47" s="474" t="s">
        <v>12</v>
      </c>
      <c r="D47" s="469" t="s">
        <v>422</v>
      </c>
      <c r="E47" s="470" t="s">
        <v>1496</v>
      </c>
      <c r="F47" s="470" t="s">
        <v>1497</v>
      </c>
      <c r="G47" s="455"/>
      <c r="H47" s="471" t="s">
        <v>143</v>
      </c>
      <c r="I47" s="471" t="s">
        <v>143</v>
      </c>
      <c r="J47" s="471"/>
      <c r="K47" s="471"/>
      <c r="L47" s="4" t="s">
        <v>168</v>
      </c>
      <c r="M47" s="72" t="s">
        <v>168</v>
      </c>
      <c r="N47" s="4" t="s">
        <v>168</v>
      </c>
      <c r="O47" s="503" t="s">
        <v>178</v>
      </c>
      <c r="P47" s="503"/>
      <c r="Q47" s="512"/>
      <c r="R47" s="515"/>
      <c r="S47" s="515"/>
      <c r="T47" s="515"/>
      <c r="U47" s="515"/>
      <c r="V47" s="515"/>
      <c r="W47" s="515"/>
      <c r="X47" s="515"/>
      <c r="Y47" s="515"/>
      <c r="Z47" s="515"/>
      <c r="AA47" s="515"/>
      <c r="AB47" s="515"/>
      <c r="AC47" s="515"/>
      <c r="AD47" s="515"/>
      <c r="AE47" s="515"/>
      <c r="AF47" s="515"/>
      <c r="AG47" s="515"/>
      <c r="AH47" s="515"/>
      <c r="AI47" s="515"/>
      <c r="AJ47" s="515"/>
      <c r="AK47" s="515"/>
      <c r="AL47" s="515"/>
      <c r="AM47" s="515"/>
      <c r="AN47" s="515"/>
      <c r="AO47" s="515"/>
      <c r="AP47" s="515"/>
      <c r="AQ47" s="515"/>
      <c r="AR47" s="515"/>
      <c r="AS47" s="515"/>
      <c r="AT47" s="515"/>
      <c r="AU47" s="515"/>
      <c r="AV47" s="515"/>
      <c r="AW47" s="515"/>
      <c r="AX47" s="515"/>
      <c r="AY47" s="515"/>
      <c r="AZ47" s="515"/>
      <c r="BA47" s="515"/>
      <c r="BB47" s="515"/>
      <c r="BC47" s="515"/>
      <c r="BD47" s="515"/>
      <c r="BE47" s="515"/>
      <c r="BF47" s="515"/>
      <c r="BG47" s="515"/>
      <c r="BH47" s="515"/>
      <c r="BI47" s="515"/>
      <c r="BJ47" s="515"/>
      <c r="BK47" s="515"/>
      <c r="BL47" s="515"/>
      <c r="BM47" s="515"/>
      <c r="BN47" s="515"/>
      <c r="BO47" s="515"/>
      <c r="BP47" s="515"/>
      <c r="BQ47" s="515"/>
      <c r="BR47" s="515"/>
      <c r="BS47" s="515"/>
      <c r="BT47" s="515"/>
      <c r="BU47" s="515"/>
      <c r="BV47" s="515"/>
      <c r="BW47" s="515"/>
      <c r="BX47" s="515"/>
      <c r="BY47" s="515"/>
      <c r="BZ47" s="515"/>
      <c r="CA47" s="515"/>
    </row>
    <row r="48" spans="1:79" ht="284.10000000000002" customHeight="1" thickBot="1">
      <c r="A48" s="472" t="s">
        <v>427</v>
      </c>
      <c r="B48" s="473" t="s">
        <v>10</v>
      </c>
      <c r="C48" s="474" t="s">
        <v>12</v>
      </c>
      <c r="D48" s="469" t="s">
        <v>1498</v>
      </c>
      <c r="E48" s="479" t="s">
        <v>1499</v>
      </c>
      <c r="F48" s="479" t="s">
        <v>1500</v>
      </c>
      <c r="H48" s="471" t="s">
        <v>143</v>
      </c>
      <c r="I48" s="471" t="s">
        <v>143</v>
      </c>
      <c r="J48" s="471"/>
      <c r="K48" s="471"/>
      <c r="L48" s="4" t="s">
        <v>372</v>
      </c>
      <c r="M48" s="72" t="s">
        <v>168</v>
      </c>
      <c r="N48" s="4" t="s">
        <v>373</v>
      </c>
      <c r="O48" s="500" t="s">
        <v>374</v>
      </c>
      <c r="P48" s="500"/>
      <c r="Q48" s="509"/>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515"/>
      <c r="AO48" s="515"/>
      <c r="AP48" s="515"/>
      <c r="AQ48" s="515"/>
      <c r="AR48" s="515"/>
      <c r="AS48" s="515"/>
      <c r="AT48" s="515"/>
      <c r="AU48" s="515"/>
      <c r="AV48" s="515"/>
      <c r="AW48" s="515"/>
      <c r="AX48" s="515"/>
      <c r="AY48" s="515"/>
      <c r="AZ48" s="515"/>
      <c r="BA48" s="515"/>
      <c r="BB48" s="515"/>
      <c r="BC48" s="515"/>
      <c r="BD48" s="515"/>
      <c r="BE48" s="515"/>
      <c r="BF48" s="515"/>
      <c r="BG48" s="515"/>
      <c r="BH48" s="515"/>
      <c r="BI48" s="515"/>
      <c r="BJ48" s="515"/>
      <c r="BK48" s="515"/>
      <c r="BL48" s="515"/>
      <c r="BM48" s="515"/>
      <c r="BN48" s="515"/>
      <c r="BO48" s="515"/>
      <c r="BP48" s="515"/>
      <c r="BQ48" s="515"/>
      <c r="BR48" s="515"/>
      <c r="BS48" s="515"/>
      <c r="BT48" s="515"/>
      <c r="BU48" s="515"/>
      <c r="BV48" s="515"/>
      <c r="BW48" s="515"/>
      <c r="BX48" s="515"/>
      <c r="BY48" s="515"/>
      <c r="BZ48" s="515"/>
      <c r="CA48" s="515"/>
    </row>
    <row r="49" spans="1:79" ht="213.95" customHeight="1" thickBot="1">
      <c r="A49" s="472"/>
      <c r="B49" s="473"/>
      <c r="C49" s="474"/>
      <c r="D49" s="469" t="s">
        <v>1498</v>
      </c>
      <c r="E49" s="479" t="s">
        <v>1501</v>
      </c>
      <c r="F49" s="479" t="s">
        <v>1502</v>
      </c>
      <c r="H49" s="471"/>
      <c r="I49" s="471"/>
      <c r="J49" s="471"/>
      <c r="K49" s="471"/>
      <c r="L49" s="4"/>
      <c r="M49" s="72"/>
      <c r="N49" s="4"/>
      <c r="O49" s="500"/>
      <c r="P49" s="500"/>
      <c r="Q49" s="509"/>
      <c r="R49" s="515"/>
      <c r="S49" s="515"/>
      <c r="T49" s="515"/>
      <c r="U49" s="515"/>
      <c r="V49" s="515"/>
      <c r="W49" s="515"/>
      <c r="X49" s="515"/>
      <c r="Y49" s="515"/>
      <c r="Z49" s="515"/>
      <c r="AA49" s="515"/>
      <c r="AB49" s="515"/>
      <c r="AC49" s="515"/>
      <c r="AD49" s="515"/>
      <c r="AE49" s="515"/>
      <c r="AF49" s="515"/>
      <c r="AG49" s="515"/>
      <c r="AH49" s="515"/>
      <c r="AI49" s="515"/>
      <c r="AJ49" s="515"/>
      <c r="AK49" s="515"/>
      <c r="AL49" s="515"/>
      <c r="AM49" s="515"/>
      <c r="AN49" s="515"/>
      <c r="AO49" s="515"/>
      <c r="AP49" s="515"/>
      <c r="AQ49" s="515"/>
      <c r="AR49" s="515"/>
      <c r="AS49" s="515"/>
      <c r="AT49" s="515"/>
      <c r="AU49" s="515"/>
      <c r="AV49" s="515"/>
      <c r="AW49" s="515"/>
      <c r="AX49" s="515"/>
      <c r="AY49" s="515"/>
      <c r="AZ49" s="515"/>
      <c r="BA49" s="515"/>
      <c r="BB49" s="515"/>
      <c r="BC49" s="515"/>
      <c r="BD49" s="515"/>
      <c r="BE49" s="515"/>
      <c r="BF49" s="515"/>
      <c r="BG49" s="515"/>
      <c r="BH49" s="515"/>
      <c r="BI49" s="515"/>
      <c r="BJ49" s="515"/>
      <c r="BK49" s="515"/>
      <c r="BL49" s="515"/>
      <c r="BM49" s="515"/>
      <c r="BN49" s="515"/>
      <c r="BO49" s="515"/>
      <c r="BP49" s="515"/>
      <c r="BQ49" s="515"/>
      <c r="BR49" s="515"/>
      <c r="BS49" s="515"/>
      <c r="BT49" s="515"/>
      <c r="BU49" s="515"/>
      <c r="BV49" s="515"/>
      <c r="BW49" s="515"/>
      <c r="BX49" s="515"/>
      <c r="BY49" s="515"/>
      <c r="BZ49" s="515"/>
      <c r="CA49" s="515"/>
    </row>
    <row r="50" spans="1:79" ht="150.94999999999999" customHeight="1" thickBot="1">
      <c r="A50" s="472" t="s">
        <v>437</v>
      </c>
      <c r="B50" s="473" t="s">
        <v>10</v>
      </c>
      <c r="C50" s="474" t="s">
        <v>15</v>
      </c>
      <c r="D50" s="469" t="s">
        <v>438</v>
      </c>
      <c r="E50" s="470" t="s">
        <v>439</v>
      </c>
      <c r="F50" s="470" t="s">
        <v>440</v>
      </c>
      <c r="G50" s="455"/>
      <c r="H50" s="471" t="s">
        <v>143</v>
      </c>
      <c r="I50" s="471" t="s">
        <v>143</v>
      </c>
      <c r="J50" s="471"/>
      <c r="K50" s="471"/>
      <c r="L50" s="4" t="s">
        <v>383</v>
      </c>
      <c r="M50" s="72" t="s">
        <v>384</v>
      </c>
      <c r="N50" s="4" t="s">
        <v>385</v>
      </c>
      <c r="O50" s="503" t="s">
        <v>386</v>
      </c>
      <c r="P50" s="503"/>
      <c r="Q50" s="512"/>
      <c r="R50" s="515"/>
      <c r="S50" s="515"/>
      <c r="T50" s="515"/>
      <c r="U50" s="515"/>
      <c r="V50" s="515"/>
      <c r="W50" s="515"/>
      <c r="X50" s="515"/>
      <c r="Y50" s="515"/>
      <c r="Z50" s="515"/>
      <c r="AA50" s="515"/>
      <c r="AB50" s="515"/>
      <c r="AC50" s="515"/>
      <c r="AD50" s="515"/>
      <c r="AE50" s="515"/>
      <c r="AF50" s="515"/>
      <c r="AG50" s="515"/>
      <c r="AH50" s="515"/>
      <c r="AI50" s="515"/>
      <c r="AJ50" s="515"/>
      <c r="AK50" s="515"/>
      <c r="AL50" s="515"/>
      <c r="AM50" s="515"/>
      <c r="AN50" s="515"/>
      <c r="AO50" s="515"/>
      <c r="AP50" s="515"/>
      <c r="AQ50" s="515"/>
      <c r="AR50" s="515"/>
      <c r="AS50" s="515"/>
      <c r="AT50" s="515"/>
      <c r="AU50" s="515"/>
      <c r="AV50" s="515"/>
      <c r="AW50" s="515"/>
      <c r="AX50" s="515"/>
      <c r="AY50" s="515"/>
      <c r="AZ50" s="515"/>
      <c r="BA50" s="515"/>
      <c r="BB50" s="515"/>
      <c r="BC50" s="515"/>
      <c r="BD50" s="515"/>
      <c r="BE50" s="515"/>
      <c r="BF50" s="515"/>
      <c r="BG50" s="515"/>
      <c r="BH50" s="515"/>
      <c r="BI50" s="515"/>
      <c r="BJ50" s="515"/>
      <c r="BK50" s="515"/>
      <c r="BL50" s="515"/>
      <c r="BM50" s="515"/>
      <c r="BN50" s="515"/>
      <c r="BO50" s="515"/>
      <c r="BP50" s="515"/>
      <c r="BQ50" s="515"/>
      <c r="BR50" s="515"/>
      <c r="BS50" s="515"/>
      <c r="BT50" s="515"/>
      <c r="BU50" s="515"/>
      <c r="BV50" s="515"/>
      <c r="BW50" s="515"/>
      <c r="BX50" s="515"/>
      <c r="BY50" s="515"/>
      <c r="BZ50" s="515"/>
      <c r="CA50" s="515"/>
    </row>
    <row r="51" spans="1:79" ht="161.1" thickBot="1">
      <c r="A51" s="472" t="s">
        <v>441</v>
      </c>
      <c r="B51" s="473" t="s">
        <v>10</v>
      </c>
      <c r="C51" s="474" t="s">
        <v>15</v>
      </c>
      <c r="D51" s="469" t="s">
        <v>442</v>
      </c>
      <c r="E51" s="470" t="s">
        <v>1503</v>
      </c>
      <c r="F51" s="470" t="s">
        <v>1504</v>
      </c>
      <c r="G51" s="455"/>
      <c r="H51" s="471" t="s">
        <v>143</v>
      </c>
      <c r="I51" s="471" t="s">
        <v>143</v>
      </c>
      <c r="J51" s="471"/>
      <c r="K51" s="471"/>
      <c r="L51" s="4" t="s">
        <v>168</v>
      </c>
      <c r="M51" s="72" t="s">
        <v>168</v>
      </c>
      <c r="N51" s="4" t="s">
        <v>168</v>
      </c>
      <c r="O51" s="503" t="s">
        <v>386</v>
      </c>
      <c r="P51" s="503"/>
      <c r="Q51" s="512"/>
      <c r="R51" s="515"/>
      <c r="S51" s="515"/>
      <c r="T51" s="515"/>
      <c r="U51" s="515"/>
      <c r="V51" s="515"/>
      <c r="W51" s="515"/>
      <c r="X51" s="515"/>
      <c r="Y51" s="515"/>
      <c r="Z51" s="515"/>
      <c r="AA51" s="515"/>
      <c r="AB51" s="515"/>
      <c r="AC51" s="515"/>
      <c r="AD51" s="515"/>
      <c r="AE51" s="515"/>
      <c r="AF51" s="515"/>
      <c r="AG51" s="515"/>
      <c r="AH51" s="515"/>
      <c r="AI51" s="515"/>
      <c r="AJ51" s="515"/>
      <c r="AK51" s="515"/>
      <c r="AL51" s="515"/>
      <c r="AM51" s="515"/>
      <c r="AN51" s="515"/>
      <c r="AO51" s="515"/>
      <c r="AP51" s="515"/>
      <c r="AQ51" s="515"/>
      <c r="AR51" s="515"/>
      <c r="AS51" s="515"/>
      <c r="AT51" s="515"/>
      <c r="AU51" s="515"/>
      <c r="AV51" s="515"/>
      <c r="AW51" s="515"/>
      <c r="AX51" s="515"/>
      <c r="AY51" s="515"/>
      <c r="AZ51" s="515"/>
      <c r="BA51" s="515"/>
      <c r="BB51" s="515"/>
      <c r="BC51" s="515"/>
      <c r="BD51" s="515"/>
      <c r="BE51" s="515"/>
      <c r="BF51" s="515"/>
      <c r="BG51" s="515"/>
      <c r="BH51" s="515"/>
      <c r="BI51" s="515"/>
      <c r="BJ51" s="515"/>
      <c r="BK51" s="515"/>
      <c r="BL51" s="515"/>
      <c r="BM51" s="515"/>
      <c r="BN51" s="515"/>
      <c r="BO51" s="515"/>
      <c r="BP51" s="515"/>
      <c r="BQ51" s="515"/>
      <c r="BR51" s="515"/>
      <c r="BS51" s="515"/>
      <c r="BT51" s="515"/>
      <c r="BU51" s="515"/>
      <c r="BV51" s="515"/>
      <c r="BW51" s="515"/>
      <c r="BX51" s="515"/>
      <c r="BY51" s="515"/>
      <c r="BZ51" s="515"/>
      <c r="CA51" s="515"/>
    </row>
    <row r="52" spans="1:79" ht="71.099999999999994" thickBot="1">
      <c r="A52" s="472" t="s">
        <v>448</v>
      </c>
      <c r="B52" s="473" t="s">
        <v>10</v>
      </c>
      <c r="C52" s="474" t="s">
        <v>15</v>
      </c>
      <c r="D52" s="469" t="s">
        <v>449</v>
      </c>
      <c r="E52" s="470" t="s">
        <v>1505</v>
      </c>
      <c r="F52" s="470" t="s">
        <v>1506</v>
      </c>
      <c r="G52" s="451"/>
      <c r="H52" s="471" t="s">
        <v>143</v>
      </c>
      <c r="I52" s="471" t="s">
        <v>143</v>
      </c>
      <c r="J52" s="471"/>
      <c r="K52" s="471"/>
      <c r="L52" s="4" t="s">
        <v>445</v>
      </c>
      <c r="M52" s="72" t="s">
        <v>168</v>
      </c>
      <c r="N52" s="4" t="s">
        <v>446</v>
      </c>
      <c r="O52" s="500" t="s">
        <v>447</v>
      </c>
      <c r="P52" s="500"/>
      <c r="Q52" s="509"/>
      <c r="R52" s="515"/>
      <c r="S52" s="515"/>
      <c r="T52" s="515"/>
      <c r="U52" s="515"/>
      <c r="V52" s="515"/>
      <c r="W52" s="515"/>
      <c r="X52" s="515"/>
      <c r="Y52" s="515"/>
      <c r="Z52" s="515"/>
      <c r="AA52" s="515"/>
      <c r="AB52" s="515"/>
      <c r="AC52" s="515"/>
      <c r="AD52" s="515"/>
      <c r="AE52" s="515"/>
      <c r="AF52" s="515"/>
      <c r="AG52" s="515"/>
      <c r="AH52" s="515"/>
      <c r="AI52" s="515"/>
      <c r="AJ52" s="515"/>
      <c r="AK52" s="515"/>
      <c r="AL52" s="515"/>
      <c r="AM52" s="515"/>
      <c r="AN52" s="515"/>
      <c r="AO52" s="515"/>
      <c r="AP52" s="515"/>
      <c r="AQ52" s="515"/>
      <c r="AR52" s="515"/>
      <c r="AS52" s="515"/>
      <c r="AT52" s="515"/>
      <c r="AU52" s="515"/>
      <c r="AV52" s="515"/>
      <c r="AW52" s="515"/>
      <c r="AX52" s="515"/>
      <c r="AY52" s="515"/>
      <c r="AZ52" s="515"/>
      <c r="BA52" s="515"/>
      <c r="BB52" s="515"/>
      <c r="BC52" s="515"/>
      <c r="BD52" s="515"/>
      <c r="BE52" s="515"/>
      <c r="BF52" s="515"/>
      <c r="BG52" s="515"/>
      <c r="BH52" s="515"/>
      <c r="BI52" s="515"/>
      <c r="BJ52" s="515"/>
      <c r="BK52" s="515"/>
      <c r="BL52" s="515"/>
      <c r="BM52" s="515"/>
      <c r="BN52" s="515"/>
      <c r="BO52" s="515"/>
      <c r="BP52" s="515"/>
      <c r="BQ52" s="515"/>
      <c r="BR52" s="515"/>
      <c r="BS52" s="515"/>
      <c r="BT52" s="515"/>
      <c r="BU52" s="515"/>
      <c r="BV52" s="515"/>
      <c r="BW52" s="515"/>
      <c r="BX52" s="515"/>
      <c r="BY52" s="515"/>
      <c r="BZ52" s="515"/>
      <c r="CA52" s="515"/>
    </row>
    <row r="53" spans="1:79" ht="113.1" thickBot="1">
      <c r="A53" s="472" t="s">
        <v>453</v>
      </c>
      <c r="B53" s="473" t="s">
        <v>10</v>
      </c>
      <c r="C53" s="474" t="s">
        <v>15</v>
      </c>
      <c r="D53" s="469" t="s">
        <v>454</v>
      </c>
      <c r="E53" s="470" t="s">
        <v>1507</v>
      </c>
      <c r="F53" s="470" t="s">
        <v>456</v>
      </c>
      <c r="G53" s="455"/>
      <c r="H53" s="471" t="s">
        <v>143</v>
      </c>
      <c r="I53" s="471" t="s">
        <v>143</v>
      </c>
      <c r="J53" s="471"/>
      <c r="K53" s="471"/>
      <c r="L53" s="4" t="s">
        <v>168</v>
      </c>
      <c r="M53" s="72" t="s">
        <v>168</v>
      </c>
      <c r="N53" s="4" t="s">
        <v>168</v>
      </c>
      <c r="O53" s="500" t="s">
        <v>492</v>
      </c>
      <c r="P53" s="500"/>
      <c r="Q53" s="509"/>
      <c r="R53" s="515"/>
      <c r="S53" s="515"/>
      <c r="T53" s="515"/>
      <c r="U53" s="515"/>
      <c r="V53" s="515"/>
      <c r="W53" s="515"/>
      <c r="X53" s="515"/>
      <c r="Y53" s="515"/>
      <c r="Z53" s="515"/>
      <c r="AA53" s="515"/>
      <c r="AB53" s="515"/>
      <c r="AC53" s="515"/>
      <c r="AD53" s="515"/>
      <c r="AE53" s="515"/>
      <c r="AF53" s="515"/>
      <c r="AG53" s="515"/>
      <c r="AH53" s="515"/>
      <c r="AI53" s="515"/>
      <c r="AJ53" s="515"/>
      <c r="AK53" s="515"/>
      <c r="AL53" s="515"/>
      <c r="AM53" s="515"/>
      <c r="AN53" s="515"/>
      <c r="AO53" s="515"/>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5"/>
      <c r="BM53" s="515"/>
      <c r="BN53" s="515"/>
      <c r="BO53" s="515"/>
      <c r="BP53" s="515"/>
      <c r="BQ53" s="515"/>
      <c r="BR53" s="515"/>
      <c r="BS53" s="515"/>
      <c r="BT53" s="515"/>
      <c r="BU53" s="515"/>
      <c r="BV53" s="515"/>
      <c r="BW53" s="515"/>
      <c r="BX53" s="515"/>
      <c r="BY53" s="515"/>
      <c r="BZ53" s="515"/>
      <c r="CA53" s="515"/>
    </row>
    <row r="54" spans="1:79" ht="381" thickBot="1">
      <c r="A54" s="472" t="s">
        <v>458</v>
      </c>
      <c r="B54" s="473" t="s">
        <v>10</v>
      </c>
      <c r="C54" s="474" t="s">
        <v>15</v>
      </c>
      <c r="D54" s="469" t="s">
        <v>459</v>
      </c>
      <c r="E54" s="470" t="s">
        <v>1508</v>
      </c>
      <c r="F54" s="470" t="s">
        <v>1509</v>
      </c>
      <c r="G54" s="451"/>
      <c r="H54" s="471" t="s">
        <v>143</v>
      </c>
      <c r="I54" s="471" t="s">
        <v>143</v>
      </c>
      <c r="J54" s="471"/>
      <c r="K54" s="471"/>
      <c r="L54" s="4" t="s">
        <v>168</v>
      </c>
      <c r="M54" s="72" t="s">
        <v>168</v>
      </c>
      <c r="N54" s="4" t="s">
        <v>168</v>
      </c>
      <c r="O54" s="500" t="s">
        <v>497</v>
      </c>
      <c r="P54" s="500"/>
      <c r="Q54" s="509"/>
      <c r="R54" s="515"/>
      <c r="S54" s="515"/>
      <c r="T54" s="515"/>
      <c r="U54" s="515"/>
      <c r="V54" s="515"/>
      <c r="W54" s="515"/>
      <c r="X54" s="515"/>
      <c r="Y54" s="515"/>
      <c r="Z54" s="515"/>
      <c r="AA54" s="515"/>
      <c r="AB54" s="515"/>
      <c r="AC54" s="515"/>
      <c r="AD54" s="515"/>
      <c r="AE54" s="515"/>
      <c r="AF54" s="515"/>
      <c r="AG54" s="515"/>
      <c r="AH54" s="515"/>
      <c r="AI54" s="515"/>
      <c r="AJ54" s="515"/>
      <c r="AK54" s="515"/>
      <c r="AL54" s="515"/>
      <c r="AM54" s="515"/>
      <c r="AN54" s="515"/>
      <c r="AO54" s="515"/>
      <c r="AP54" s="515"/>
      <c r="AQ54" s="515"/>
      <c r="AR54" s="515"/>
      <c r="AS54" s="515"/>
      <c r="AT54" s="515"/>
      <c r="AU54" s="515"/>
      <c r="AV54" s="515"/>
      <c r="AW54" s="515"/>
      <c r="AX54" s="515"/>
      <c r="AY54" s="515"/>
      <c r="AZ54" s="515"/>
      <c r="BA54" s="515"/>
      <c r="BB54" s="515"/>
      <c r="BC54" s="515"/>
      <c r="BD54" s="515"/>
      <c r="BE54" s="515"/>
      <c r="BF54" s="515"/>
      <c r="BG54" s="515"/>
      <c r="BH54" s="515"/>
      <c r="BI54" s="515"/>
      <c r="BJ54" s="515"/>
      <c r="BK54" s="515"/>
      <c r="BL54" s="515"/>
      <c r="BM54" s="515"/>
      <c r="BN54" s="515"/>
      <c r="BO54" s="515"/>
      <c r="BP54" s="515"/>
      <c r="BQ54" s="515"/>
      <c r="BR54" s="515"/>
      <c r="BS54" s="515"/>
      <c r="BT54" s="515"/>
      <c r="BU54" s="515"/>
      <c r="BV54" s="515"/>
      <c r="BW54" s="515"/>
      <c r="BX54" s="515"/>
      <c r="BY54" s="515"/>
      <c r="BZ54" s="515"/>
      <c r="CA54" s="515"/>
    </row>
    <row r="55" spans="1:79" ht="129" thickBot="1">
      <c r="A55" s="472" t="s">
        <v>463</v>
      </c>
      <c r="B55" s="473" t="s">
        <v>10</v>
      </c>
      <c r="C55" s="474" t="s">
        <v>15</v>
      </c>
      <c r="D55" s="469" t="s">
        <v>464</v>
      </c>
      <c r="E55" s="470" t="s">
        <v>1510</v>
      </c>
      <c r="F55" s="470" t="s">
        <v>466</v>
      </c>
      <c r="G55" s="455"/>
      <c r="H55" s="471" t="s">
        <v>143</v>
      </c>
      <c r="I55" s="471" t="s">
        <v>143</v>
      </c>
      <c r="J55" s="471"/>
      <c r="K55" s="471"/>
      <c r="L55" s="4" t="s">
        <v>168</v>
      </c>
      <c r="M55" s="72" t="s">
        <v>168</v>
      </c>
      <c r="N55" s="4" t="s">
        <v>168</v>
      </c>
      <c r="O55" s="503" t="s">
        <v>502</v>
      </c>
      <c r="P55" s="503"/>
      <c r="Q55" s="512"/>
      <c r="R55" s="515"/>
      <c r="S55" s="515"/>
      <c r="T55" s="515"/>
      <c r="U55" s="515"/>
      <c r="V55" s="515"/>
      <c r="W55" s="515"/>
      <c r="X55" s="515"/>
      <c r="Y55" s="515"/>
      <c r="Z55" s="515"/>
      <c r="AA55" s="515"/>
      <c r="AB55" s="515"/>
      <c r="AC55" s="515"/>
      <c r="AD55" s="515"/>
      <c r="AE55" s="515"/>
      <c r="AF55" s="515"/>
      <c r="AG55" s="515"/>
      <c r="AH55" s="515"/>
      <c r="AI55" s="515"/>
      <c r="AJ55" s="515"/>
      <c r="AK55" s="515"/>
      <c r="AL55" s="515"/>
      <c r="AM55" s="515"/>
      <c r="AN55" s="515"/>
      <c r="AO55" s="515"/>
      <c r="AP55" s="515"/>
      <c r="AQ55" s="515"/>
      <c r="AR55" s="515"/>
      <c r="AS55" s="515"/>
      <c r="AT55" s="515"/>
      <c r="AU55" s="515"/>
      <c r="AV55" s="515"/>
      <c r="AW55" s="515"/>
      <c r="AX55" s="515"/>
      <c r="AY55" s="515"/>
      <c r="AZ55" s="515"/>
      <c r="BA55" s="515"/>
      <c r="BB55" s="515"/>
      <c r="BC55" s="515"/>
      <c r="BD55" s="515"/>
      <c r="BE55" s="515"/>
      <c r="BF55" s="515"/>
      <c r="BG55" s="515"/>
      <c r="BH55" s="515"/>
      <c r="BI55" s="515"/>
      <c r="BJ55" s="515"/>
      <c r="BK55" s="515"/>
      <c r="BL55" s="515"/>
      <c r="BM55" s="515"/>
      <c r="BN55" s="515"/>
      <c r="BO55" s="515"/>
      <c r="BP55" s="515"/>
      <c r="BQ55" s="515"/>
      <c r="BR55" s="515"/>
      <c r="BS55" s="515"/>
      <c r="BT55" s="515"/>
      <c r="BU55" s="515"/>
      <c r="BV55" s="515"/>
      <c r="BW55" s="515"/>
      <c r="BX55" s="515"/>
      <c r="BY55" s="515"/>
      <c r="BZ55" s="515"/>
      <c r="CA55" s="515"/>
    </row>
    <row r="56" spans="1:79" ht="117.6" customHeight="1" thickBot="1">
      <c r="A56" s="472" t="s">
        <v>468</v>
      </c>
      <c r="B56" s="473" t="s">
        <v>10</v>
      </c>
      <c r="C56" s="474" t="s">
        <v>15</v>
      </c>
      <c r="D56" s="469" t="s">
        <v>469</v>
      </c>
      <c r="E56" s="470" t="s">
        <v>1511</v>
      </c>
      <c r="F56" s="470" t="s">
        <v>471</v>
      </c>
      <c r="G56" s="455"/>
      <c r="H56" s="471" t="s">
        <v>143</v>
      </c>
      <c r="I56" s="471" t="s">
        <v>143</v>
      </c>
      <c r="J56" s="471"/>
      <c r="K56" s="471"/>
      <c r="L56" s="4" t="s">
        <v>168</v>
      </c>
      <c r="M56" s="72" t="s">
        <v>168</v>
      </c>
      <c r="N56" s="4" t="s">
        <v>168</v>
      </c>
      <c r="O56" s="500" t="s">
        <v>507</v>
      </c>
      <c r="P56" s="500"/>
      <c r="Q56" s="509"/>
      <c r="R56" s="515"/>
      <c r="S56" s="515"/>
      <c r="T56" s="515"/>
      <c r="U56" s="515"/>
      <c r="V56" s="515"/>
      <c r="W56" s="515"/>
      <c r="X56" s="515"/>
      <c r="Y56" s="515"/>
      <c r="Z56" s="515"/>
      <c r="AA56" s="515"/>
      <c r="AB56" s="515"/>
      <c r="AC56" s="515"/>
      <c r="AD56" s="515"/>
      <c r="AE56" s="515"/>
      <c r="AF56" s="515"/>
      <c r="AG56" s="515"/>
      <c r="AH56" s="515"/>
      <c r="AI56" s="515"/>
      <c r="AJ56" s="515"/>
      <c r="AK56" s="515"/>
      <c r="AL56" s="515"/>
      <c r="AM56" s="515"/>
      <c r="AN56" s="515"/>
      <c r="AO56" s="515"/>
      <c r="AP56" s="515"/>
      <c r="AQ56" s="515"/>
      <c r="AR56" s="515"/>
      <c r="AS56" s="515"/>
      <c r="AT56" s="515"/>
      <c r="AU56" s="515"/>
      <c r="AV56" s="515"/>
      <c r="AW56" s="515"/>
      <c r="AX56" s="515"/>
      <c r="AY56" s="515"/>
      <c r="AZ56" s="515"/>
      <c r="BA56" s="515"/>
      <c r="BB56" s="515"/>
      <c r="BC56" s="515"/>
      <c r="BD56" s="515"/>
      <c r="BE56" s="515"/>
      <c r="BF56" s="515"/>
      <c r="BG56" s="515"/>
      <c r="BH56" s="515"/>
      <c r="BI56" s="515"/>
      <c r="BJ56" s="515"/>
      <c r="BK56" s="515"/>
      <c r="BL56" s="515"/>
      <c r="BM56" s="515"/>
      <c r="BN56" s="515"/>
      <c r="BO56" s="515"/>
      <c r="BP56" s="515"/>
      <c r="BQ56" s="515"/>
      <c r="BR56" s="515"/>
      <c r="BS56" s="515"/>
      <c r="BT56" s="515"/>
      <c r="BU56" s="515"/>
      <c r="BV56" s="515"/>
      <c r="BW56" s="515"/>
      <c r="BX56" s="515"/>
      <c r="BY56" s="515"/>
      <c r="BZ56" s="515"/>
      <c r="CA56" s="515"/>
    </row>
    <row r="57" spans="1:79" ht="119.45" customHeight="1" thickBot="1">
      <c r="A57" s="472" t="s">
        <v>473</v>
      </c>
      <c r="B57" s="473" t="s">
        <v>10</v>
      </c>
      <c r="C57" s="474" t="s">
        <v>15</v>
      </c>
      <c r="D57" s="469" t="s">
        <v>474</v>
      </c>
      <c r="E57" s="470" t="s">
        <v>1512</v>
      </c>
      <c r="F57" s="470" t="s">
        <v>476</v>
      </c>
      <c r="G57" s="455"/>
      <c r="H57" s="471" t="s">
        <v>143</v>
      </c>
      <c r="I57" s="471" t="s">
        <v>143</v>
      </c>
      <c r="J57" s="471"/>
      <c r="K57" s="471"/>
      <c r="L57" s="4" t="s">
        <v>168</v>
      </c>
      <c r="M57" s="72" t="s">
        <v>168</v>
      </c>
      <c r="N57" s="4" t="s">
        <v>168</v>
      </c>
      <c r="O57" s="500" t="s">
        <v>452</v>
      </c>
      <c r="P57" s="500"/>
      <c r="Q57" s="509"/>
      <c r="R57" s="515"/>
      <c r="S57" s="515"/>
      <c r="T57" s="515"/>
      <c r="U57" s="515"/>
      <c r="V57" s="515"/>
      <c r="W57" s="515"/>
      <c r="X57" s="515"/>
      <c r="Y57" s="515"/>
      <c r="Z57" s="515"/>
      <c r="AA57" s="515"/>
      <c r="AB57" s="515"/>
      <c r="AC57" s="515"/>
      <c r="AD57" s="515"/>
      <c r="AE57" s="515"/>
      <c r="AF57" s="515"/>
      <c r="AG57" s="515"/>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15"/>
      <c r="BD57" s="515"/>
      <c r="BE57" s="515"/>
      <c r="BF57" s="515"/>
      <c r="BG57" s="515"/>
      <c r="BH57" s="515"/>
      <c r="BI57" s="515"/>
      <c r="BJ57" s="515"/>
      <c r="BK57" s="515"/>
      <c r="BL57" s="515"/>
      <c r="BM57" s="515"/>
      <c r="BN57" s="515"/>
      <c r="BO57" s="515"/>
      <c r="BP57" s="515"/>
      <c r="BQ57" s="515"/>
      <c r="BR57" s="515"/>
      <c r="BS57" s="515"/>
      <c r="BT57" s="515"/>
      <c r="BU57" s="515"/>
      <c r="BV57" s="515"/>
      <c r="BW57" s="515"/>
      <c r="BX57" s="515"/>
      <c r="BY57" s="515"/>
      <c r="BZ57" s="515"/>
      <c r="CA57" s="515"/>
    </row>
    <row r="58" spans="1:79" ht="273" thickBot="1">
      <c r="A58" s="472" t="s">
        <v>477</v>
      </c>
      <c r="B58" s="473" t="s">
        <v>10</v>
      </c>
      <c r="C58" s="474" t="s">
        <v>15</v>
      </c>
      <c r="D58" s="469" t="s">
        <v>478</v>
      </c>
      <c r="E58" s="470" t="s">
        <v>1513</v>
      </c>
      <c r="F58" s="470" t="s">
        <v>480</v>
      </c>
      <c r="G58" s="451"/>
      <c r="H58" s="471" t="s">
        <v>143</v>
      </c>
      <c r="I58" s="471" t="s">
        <v>143</v>
      </c>
      <c r="J58" s="471"/>
      <c r="K58" s="471"/>
      <c r="L58" s="4" t="s">
        <v>168</v>
      </c>
      <c r="M58" s="72" t="s">
        <v>168</v>
      </c>
      <c r="N58" s="4" t="s">
        <v>168</v>
      </c>
      <c r="O58" s="503" t="s">
        <v>457</v>
      </c>
      <c r="P58" s="503"/>
      <c r="Q58" s="512"/>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5"/>
      <c r="BM58" s="515"/>
      <c r="BN58" s="515"/>
      <c r="BO58" s="515"/>
      <c r="BP58" s="515"/>
      <c r="BQ58" s="515"/>
      <c r="BR58" s="515"/>
      <c r="BS58" s="515"/>
      <c r="BT58" s="515"/>
      <c r="BU58" s="515"/>
      <c r="BV58" s="515"/>
      <c r="BW58" s="515"/>
      <c r="BX58" s="515"/>
      <c r="BY58" s="515"/>
      <c r="BZ58" s="515"/>
      <c r="CA58" s="515"/>
    </row>
    <row r="59" spans="1:79" ht="246" customHeight="1" thickBot="1">
      <c r="A59" s="472" t="s">
        <v>483</v>
      </c>
      <c r="B59" s="473" t="s">
        <v>10</v>
      </c>
      <c r="C59" s="474" t="s">
        <v>15</v>
      </c>
      <c r="D59" s="469" t="s">
        <v>484</v>
      </c>
      <c r="E59" s="470" t="s">
        <v>1514</v>
      </c>
      <c r="F59" s="470" t="s">
        <v>1515</v>
      </c>
      <c r="G59" s="454" t="s">
        <v>1516</v>
      </c>
      <c r="H59" s="471" t="s">
        <v>143</v>
      </c>
      <c r="I59" s="471" t="s">
        <v>143</v>
      </c>
      <c r="J59" s="471"/>
      <c r="K59" s="471"/>
      <c r="L59" s="4" t="s">
        <v>168</v>
      </c>
      <c r="M59" s="72" t="s">
        <v>168</v>
      </c>
      <c r="N59" s="4" t="s">
        <v>168</v>
      </c>
      <c r="O59" s="500" t="s">
        <v>462</v>
      </c>
      <c r="P59" s="500"/>
      <c r="Q59" s="509"/>
      <c r="R59" s="515"/>
      <c r="S59" s="515"/>
      <c r="T59" s="515"/>
      <c r="U59" s="515"/>
      <c r="V59" s="515"/>
      <c r="W59" s="515"/>
      <c r="X59" s="515"/>
      <c r="Y59" s="515"/>
      <c r="Z59" s="515"/>
      <c r="AA59" s="515"/>
      <c r="AB59" s="515"/>
      <c r="AC59" s="515"/>
      <c r="AD59" s="515"/>
      <c r="AE59" s="515"/>
      <c r="AF59" s="515"/>
      <c r="AG59" s="515"/>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15"/>
      <c r="BD59" s="515"/>
      <c r="BE59" s="515"/>
      <c r="BF59" s="515"/>
      <c r="BG59" s="515"/>
      <c r="BH59" s="515"/>
      <c r="BI59" s="515"/>
      <c r="BJ59" s="515"/>
      <c r="BK59" s="515"/>
      <c r="BL59" s="515"/>
      <c r="BM59" s="515"/>
      <c r="BN59" s="515"/>
      <c r="BO59" s="515"/>
      <c r="BP59" s="515"/>
      <c r="BQ59" s="515"/>
      <c r="BR59" s="515"/>
      <c r="BS59" s="515"/>
      <c r="BT59" s="515"/>
      <c r="BU59" s="515"/>
      <c r="BV59" s="515"/>
      <c r="BW59" s="515"/>
      <c r="BX59" s="515"/>
      <c r="BY59" s="515"/>
      <c r="BZ59" s="515"/>
      <c r="CA59" s="515"/>
    </row>
    <row r="60" spans="1:79" ht="81" thickBot="1">
      <c r="A60" s="472" t="s">
        <v>488</v>
      </c>
      <c r="B60" s="473" t="s">
        <v>10</v>
      </c>
      <c r="C60" s="474" t="s">
        <v>15</v>
      </c>
      <c r="D60" s="469" t="s">
        <v>489</v>
      </c>
      <c r="E60" s="470" t="s">
        <v>1517</v>
      </c>
      <c r="F60" s="470" t="s">
        <v>491</v>
      </c>
      <c r="G60" s="451"/>
      <c r="H60" s="471" t="s">
        <v>143</v>
      </c>
      <c r="I60" s="471" t="s">
        <v>143</v>
      </c>
      <c r="J60" s="471"/>
      <c r="K60" s="471"/>
      <c r="L60" s="4" t="s">
        <v>168</v>
      </c>
      <c r="M60" s="72" t="s">
        <v>168</v>
      </c>
      <c r="N60" s="4">
        <v>8.23</v>
      </c>
      <c r="O60" s="500" t="s">
        <v>467</v>
      </c>
      <c r="P60" s="500"/>
      <c r="Q60" s="509"/>
      <c r="R60" s="515"/>
      <c r="S60" s="515"/>
      <c r="T60" s="515"/>
      <c r="U60" s="515"/>
      <c r="V60" s="515"/>
      <c r="W60" s="515"/>
      <c r="X60" s="515"/>
      <c r="Y60" s="515"/>
      <c r="Z60" s="515"/>
      <c r="AA60" s="515"/>
      <c r="AB60" s="515"/>
      <c r="AC60" s="515"/>
      <c r="AD60" s="515"/>
      <c r="AE60" s="515"/>
      <c r="AF60" s="515"/>
      <c r="AG60" s="515"/>
      <c r="AH60" s="515"/>
      <c r="AI60" s="515"/>
      <c r="AJ60" s="515"/>
      <c r="AK60" s="515"/>
      <c r="AL60" s="515"/>
      <c r="AM60" s="515"/>
      <c r="AN60" s="515"/>
      <c r="AO60" s="515"/>
      <c r="AP60" s="515"/>
      <c r="AQ60" s="515"/>
      <c r="AR60" s="515"/>
      <c r="AS60" s="515"/>
      <c r="AT60" s="515"/>
      <c r="AU60" s="515"/>
      <c r="AV60" s="515"/>
      <c r="AW60" s="515"/>
      <c r="AX60" s="515"/>
      <c r="AY60" s="515"/>
      <c r="AZ60" s="515"/>
      <c r="BA60" s="515"/>
      <c r="BB60" s="515"/>
      <c r="BC60" s="515"/>
      <c r="BD60" s="515"/>
      <c r="BE60" s="515"/>
      <c r="BF60" s="515"/>
      <c r="BG60" s="515"/>
      <c r="BH60" s="515"/>
      <c r="BI60" s="515"/>
      <c r="BJ60" s="515"/>
      <c r="BK60" s="515"/>
      <c r="BL60" s="515"/>
      <c r="BM60" s="515"/>
      <c r="BN60" s="515"/>
      <c r="BO60" s="515"/>
      <c r="BP60" s="515"/>
      <c r="BQ60" s="515"/>
      <c r="BR60" s="515"/>
      <c r="BS60" s="515"/>
      <c r="BT60" s="515"/>
      <c r="BU60" s="515"/>
      <c r="BV60" s="515"/>
      <c r="BW60" s="515"/>
      <c r="BX60" s="515"/>
      <c r="BY60" s="515"/>
      <c r="BZ60" s="515"/>
      <c r="CA60" s="515"/>
    </row>
    <row r="61" spans="1:79" ht="180" customHeight="1" thickBot="1">
      <c r="A61" s="472" t="s">
        <v>493</v>
      </c>
      <c r="B61" s="473" t="s">
        <v>10</v>
      </c>
      <c r="C61" s="474" t="s">
        <v>15</v>
      </c>
      <c r="D61" s="469" t="s">
        <v>494</v>
      </c>
      <c r="E61" s="470" t="s">
        <v>1518</v>
      </c>
      <c r="F61" s="470" t="s">
        <v>774</v>
      </c>
      <c r="G61" s="455"/>
      <c r="H61" s="471" t="s">
        <v>143</v>
      </c>
      <c r="I61" s="471" t="s">
        <v>143</v>
      </c>
      <c r="J61" s="471"/>
      <c r="K61" s="471"/>
      <c r="L61" s="4" t="s">
        <v>168</v>
      </c>
      <c r="M61" s="72" t="s">
        <v>168</v>
      </c>
      <c r="N61" s="4" t="s">
        <v>168</v>
      </c>
      <c r="O61" s="503" t="s">
        <v>472</v>
      </c>
      <c r="P61" s="503"/>
      <c r="Q61" s="512"/>
      <c r="R61" s="515"/>
      <c r="S61" s="515"/>
      <c r="T61" s="515"/>
      <c r="U61" s="515"/>
      <c r="V61" s="515"/>
      <c r="W61" s="515"/>
      <c r="X61" s="515"/>
      <c r="Y61" s="515"/>
      <c r="Z61" s="515"/>
      <c r="AA61" s="515"/>
      <c r="AB61" s="515"/>
      <c r="AC61" s="515"/>
      <c r="AD61" s="515"/>
      <c r="AE61" s="515"/>
      <c r="AF61" s="515"/>
      <c r="AG61" s="515"/>
      <c r="AH61" s="515"/>
      <c r="AI61" s="515"/>
      <c r="AJ61" s="515"/>
      <c r="AK61" s="515"/>
      <c r="AL61" s="515"/>
      <c r="AM61" s="515"/>
      <c r="AN61" s="515"/>
      <c r="AO61" s="515"/>
      <c r="AP61" s="515"/>
      <c r="AQ61" s="515"/>
      <c r="AR61" s="515"/>
      <c r="AS61" s="515"/>
      <c r="AT61" s="515"/>
      <c r="AU61" s="515"/>
      <c r="AV61" s="515"/>
      <c r="AW61" s="515"/>
      <c r="AX61" s="515"/>
      <c r="AY61" s="515"/>
      <c r="AZ61" s="515"/>
      <c r="BA61" s="515"/>
      <c r="BB61" s="515"/>
      <c r="BC61" s="515"/>
      <c r="BD61" s="515"/>
      <c r="BE61" s="515"/>
      <c r="BF61" s="515"/>
      <c r="BG61" s="515"/>
      <c r="BH61" s="515"/>
      <c r="BI61" s="515"/>
      <c r="BJ61" s="515"/>
      <c r="BK61" s="515"/>
      <c r="BL61" s="515"/>
      <c r="BM61" s="515"/>
      <c r="BN61" s="515"/>
      <c r="BO61" s="515"/>
      <c r="BP61" s="515"/>
      <c r="BQ61" s="515"/>
      <c r="BR61" s="515"/>
      <c r="BS61" s="515"/>
      <c r="BT61" s="515"/>
      <c r="BU61" s="515"/>
      <c r="BV61" s="515"/>
      <c r="BW61" s="515"/>
      <c r="BX61" s="515"/>
      <c r="BY61" s="515"/>
      <c r="BZ61" s="515"/>
      <c r="CA61" s="515"/>
    </row>
    <row r="62" spans="1:79" ht="65.099999999999994" thickBot="1">
      <c r="A62" s="472" t="s">
        <v>498</v>
      </c>
      <c r="B62" s="473" t="s">
        <v>10</v>
      </c>
      <c r="C62" s="475" t="s">
        <v>15</v>
      </c>
      <c r="D62" s="476" t="s">
        <v>499</v>
      </c>
      <c r="E62" s="470" t="s">
        <v>500</v>
      </c>
      <c r="F62" s="470" t="s">
        <v>501</v>
      </c>
      <c r="G62" s="451"/>
      <c r="H62" s="480"/>
      <c r="I62" s="471" t="s">
        <v>143</v>
      </c>
      <c r="J62" s="471"/>
      <c r="K62" s="471"/>
      <c r="L62" s="4" t="s">
        <v>168</v>
      </c>
      <c r="M62" s="72" t="s">
        <v>168</v>
      </c>
      <c r="N62" s="4">
        <v>5.23</v>
      </c>
      <c r="O62" s="503" t="s">
        <v>386</v>
      </c>
      <c r="P62" s="503"/>
      <c r="Q62" s="512"/>
      <c r="R62" s="515"/>
      <c r="S62" s="515"/>
      <c r="T62" s="515"/>
      <c r="U62" s="515"/>
      <c r="V62" s="515"/>
      <c r="W62" s="515"/>
      <c r="X62" s="515"/>
      <c r="Y62" s="515"/>
      <c r="Z62" s="515"/>
      <c r="AA62" s="515"/>
      <c r="AB62" s="515"/>
      <c r="AC62" s="515"/>
      <c r="AD62" s="515"/>
      <c r="AE62" s="515"/>
      <c r="AF62" s="515"/>
      <c r="AG62" s="515"/>
      <c r="AH62" s="515"/>
      <c r="AI62" s="515"/>
      <c r="AJ62" s="515"/>
      <c r="AK62" s="515"/>
      <c r="AL62" s="515"/>
      <c r="AM62" s="515"/>
      <c r="AN62" s="515"/>
      <c r="AO62" s="515"/>
      <c r="AP62" s="515"/>
      <c r="AQ62" s="515"/>
      <c r="AR62" s="515"/>
      <c r="AS62" s="515"/>
      <c r="AT62" s="515"/>
      <c r="AU62" s="515"/>
      <c r="AV62" s="515"/>
      <c r="AW62" s="515"/>
      <c r="AX62" s="515"/>
      <c r="AY62" s="515"/>
      <c r="AZ62" s="515"/>
      <c r="BA62" s="515"/>
      <c r="BB62" s="515"/>
      <c r="BC62" s="515"/>
      <c r="BD62" s="515"/>
      <c r="BE62" s="515"/>
      <c r="BF62" s="515"/>
      <c r="BG62" s="515"/>
      <c r="BH62" s="515"/>
      <c r="BI62" s="515"/>
      <c r="BJ62" s="515"/>
      <c r="BK62" s="515"/>
      <c r="BL62" s="515"/>
      <c r="BM62" s="515"/>
      <c r="BN62" s="515"/>
      <c r="BO62" s="515"/>
      <c r="BP62" s="515"/>
      <c r="BQ62" s="515"/>
      <c r="BR62" s="515"/>
      <c r="BS62" s="515"/>
      <c r="BT62" s="515"/>
      <c r="BU62" s="515"/>
      <c r="BV62" s="515"/>
      <c r="BW62" s="515"/>
      <c r="BX62" s="515"/>
      <c r="BY62" s="515"/>
      <c r="BZ62" s="515"/>
      <c r="CA62" s="515"/>
    </row>
    <row r="63" spans="1:79" ht="75" customHeight="1" thickBot="1">
      <c r="A63" s="472" t="s">
        <v>503</v>
      </c>
      <c r="B63" s="473" t="s">
        <v>10</v>
      </c>
      <c r="C63" s="474" t="s">
        <v>15</v>
      </c>
      <c r="D63" s="469" t="s">
        <v>504</v>
      </c>
      <c r="E63" s="470" t="s">
        <v>1519</v>
      </c>
      <c r="F63" s="470" t="s">
        <v>1520</v>
      </c>
      <c r="G63" s="451"/>
      <c r="H63" s="471" t="s">
        <v>143</v>
      </c>
      <c r="I63" s="471" t="s">
        <v>143</v>
      </c>
      <c r="J63" s="471"/>
      <c r="K63" s="471"/>
      <c r="L63" s="4" t="s">
        <v>481</v>
      </c>
      <c r="M63" s="72" t="s">
        <v>168</v>
      </c>
      <c r="N63" s="4" t="s">
        <v>385</v>
      </c>
      <c r="O63" s="500" t="s">
        <v>482</v>
      </c>
      <c r="P63" s="500"/>
      <c r="Q63" s="509"/>
      <c r="R63" s="515"/>
      <c r="S63" s="515"/>
      <c r="T63" s="515"/>
      <c r="U63" s="515"/>
      <c r="V63" s="515"/>
      <c r="W63" s="515"/>
      <c r="X63" s="515"/>
      <c r="Y63" s="515"/>
      <c r="Z63" s="515"/>
      <c r="AA63" s="515"/>
      <c r="AB63" s="515"/>
      <c r="AC63" s="515"/>
      <c r="AD63" s="515"/>
      <c r="AE63" s="515"/>
      <c r="AF63" s="515"/>
      <c r="AG63" s="515"/>
      <c r="AH63" s="515"/>
      <c r="AI63" s="515"/>
      <c r="AJ63" s="515"/>
      <c r="AK63" s="515"/>
      <c r="AL63" s="515"/>
      <c r="AM63" s="515"/>
      <c r="AN63" s="515"/>
      <c r="AO63" s="515"/>
      <c r="AP63" s="515"/>
      <c r="AQ63" s="515"/>
      <c r="AR63" s="515"/>
      <c r="AS63" s="515"/>
      <c r="AT63" s="515"/>
      <c r="AU63" s="515"/>
      <c r="AV63" s="515"/>
      <c r="AW63" s="515"/>
      <c r="AX63" s="515"/>
      <c r="AY63" s="515"/>
      <c r="AZ63" s="515"/>
      <c r="BA63" s="515"/>
      <c r="BB63" s="515"/>
      <c r="BC63" s="515"/>
      <c r="BD63" s="515"/>
      <c r="BE63" s="515"/>
      <c r="BF63" s="515"/>
      <c r="BG63" s="515"/>
      <c r="BH63" s="515"/>
      <c r="BI63" s="515"/>
      <c r="BJ63" s="515"/>
      <c r="BK63" s="515"/>
      <c r="BL63" s="515"/>
      <c r="BM63" s="515"/>
      <c r="BN63" s="515"/>
      <c r="BO63" s="515"/>
      <c r="BP63" s="515"/>
      <c r="BQ63" s="515"/>
      <c r="BR63" s="515"/>
      <c r="BS63" s="515"/>
      <c r="BT63" s="515"/>
      <c r="BU63" s="515"/>
      <c r="BV63" s="515"/>
      <c r="BW63" s="515"/>
      <c r="BX63" s="515"/>
      <c r="BY63" s="515"/>
      <c r="BZ63" s="515"/>
      <c r="CA63" s="515"/>
    </row>
    <row r="64" spans="1:79" ht="257.10000000000002" thickBot="1">
      <c r="A64" s="472" t="s">
        <v>508</v>
      </c>
      <c r="B64" s="473" t="s">
        <v>10</v>
      </c>
      <c r="C64" s="474" t="s">
        <v>9</v>
      </c>
      <c r="D64" s="469" t="s">
        <v>509</v>
      </c>
      <c r="E64" s="470" t="s">
        <v>1521</v>
      </c>
      <c r="F64" s="470" t="s">
        <v>1522</v>
      </c>
      <c r="G64" s="451"/>
      <c r="H64" s="471" t="s">
        <v>143</v>
      </c>
      <c r="I64" s="471" t="s">
        <v>143</v>
      </c>
      <c r="J64" s="471"/>
      <c r="K64" s="471"/>
      <c r="L64" s="4" t="s">
        <v>168</v>
      </c>
      <c r="M64" s="72" t="s">
        <v>168</v>
      </c>
      <c r="N64" s="4" t="s">
        <v>168</v>
      </c>
      <c r="O64" s="500" t="s">
        <v>487</v>
      </c>
      <c r="P64" s="500"/>
      <c r="Q64" s="509"/>
      <c r="R64" s="515"/>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5"/>
      <c r="BC64" s="515"/>
      <c r="BD64" s="515"/>
      <c r="BE64" s="515"/>
      <c r="BF64" s="515"/>
      <c r="BG64" s="515"/>
      <c r="BH64" s="515"/>
      <c r="BI64" s="515"/>
      <c r="BJ64" s="515"/>
      <c r="BK64" s="515"/>
      <c r="BL64" s="515"/>
      <c r="BM64" s="515"/>
      <c r="BN64" s="515"/>
      <c r="BO64" s="515"/>
      <c r="BP64" s="515"/>
      <c r="BQ64" s="515"/>
      <c r="BR64" s="515"/>
      <c r="BS64" s="515"/>
      <c r="BT64" s="515"/>
      <c r="BU64" s="515"/>
      <c r="BV64" s="515"/>
      <c r="BW64" s="515"/>
      <c r="BX64" s="515"/>
      <c r="BY64" s="515"/>
      <c r="BZ64" s="515"/>
      <c r="CA64" s="515"/>
    </row>
    <row r="65" spans="1:79" ht="132.94999999999999" customHeight="1" thickBot="1">
      <c r="A65" s="472" t="s">
        <v>513</v>
      </c>
      <c r="B65" s="473" t="s">
        <v>10</v>
      </c>
      <c r="C65" s="474" t="s">
        <v>9</v>
      </c>
      <c r="D65" s="469" t="s">
        <v>514</v>
      </c>
      <c r="E65" s="470" t="s">
        <v>515</v>
      </c>
      <c r="F65" s="470" t="s">
        <v>1523</v>
      </c>
      <c r="G65" s="454"/>
      <c r="H65" s="471" t="s">
        <v>143</v>
      </c>
      <c r="I65" s="471" t="s">
        <v>143</v>
      </c>
      <c r="J65" s="471"/>
      <c r="K65" s="471"/>
      <c r="L65" s="4" t="s">
        <v>168</v>
      </c>
      <c r="M65" s="72" t="s">
        <v>168</v>
      </c>
      <c r="N65" s="4" t="s">
        <v>168</v>
      </c>
      <c r="O65" s="503" t="s">
        <v>512</v>
      </c>
      <c r="P65" s="503"/>
      <c r="Q65" s="512"/>
      <c r="R65" s="515"/>
      <c r="S65" s="515"/>
      <c r="T65" s="515"/>
      <c r="U65" s="515"/>
      <c r="V65" s="515"/>
      <c r="W65" s="515"/>
      <c r="X65" s="515"/>
      <c r="Y65" s="515"/>
      <c r="Z65" s="515"/>
      <c r="AA65" s="515"/>
      <c r="AB65" s="515"/>
      <c r="AC65" s="515"/>
      <c r="AD65" s="515"/>
      <c r="AE65" s="515"/>
      <c r="AF65" s="515"/>
      <c r="AG65" s="515"/>
      <c r="AH65" s="515"/>
      <c r="AI65" s="515"/>
      <c r="AJ65" s="515"/>
      <c r="AK65" s="515"/>
      <c r="AL65" s="515"/>
      <c r="AM65" s="515"/>
      <c r="AN65" s="515"/>
      <c r="AO65" s="515"/>
      <c r="AP65" s="515"/>
      <c r="AQ65" s="515"/>
      <c r="AR65" s="515"/>
      <c r="AS65" s="515"/>
      <c r="AT65" s="515"/>
      <c r="AU65" s="515"/>
      <c r="AV65" s="515"/>
      <c r="AW65" s="515"/>
      <c r="AX65" s="515"/>
      <c r="AY65" s="515"/>
      <c r="AZ65" s="515"/>
      <c r="BA65" s="515"/>
      <c r="BB65" s="515"/>
      <c r="BC65" s="515"/>
      <c r="BD65" s="515"/>
      <c r="BE65" s="515"/>
      <c r="BF65" s="515"/>
      <c r="BG65" s="515"/>
      <c r="BH65" s="515"/>
      <c r="BI65" s="515"/>
      <c r="BJ65" s="515"/>
      <c r="BK65" s="515"/>
      <c r="BL65" s="515"/>
      <c r="BM65" s="515"/>
      <c r="BN65" s="515"/>
      <c r="BO65" s="515"/>
      <c r="BP65" s="515"/>
      <c r="BQ65" s="515"/>
      <c r="BR65" s="515"/>
      <c r="BS65" s="515"/>
      <c r="BT65" s="515"/>
      <c r="BU65" s="515"/>
      <c r="BV65" s="515"/>
      <c r="BW65" s="515"/>
      <c r="BX65" s="515"/>
      <c r="BY65" s="515"/>
      <c r="BZ65" s="515"/>
      <c r="CA65" s="515"/>
    </row>
    <row r="66" spans="1:79" ht="177.6" customHeight="1" thickBot="1">
      <c r="A66" s="472" t="s">
        <v>518</v>
      </c>
      <c r="B66" s="473" t="s">
        <v>10</v>
      </c>
      <c r="C66" s="474" t="s">
        <v>19</v>
      </c>
      <c r="D66" s="469" t="s">
        <v>19</v>
      </c>
      <c r="E66" s="470" t="s">
        <v>519</v>
      </c>
      <c r="F66" s="470" t="s">
        <v>520</v>
      </c>
      <c r="G66" s="451"/>
      <c r="H66" s="471" t="s">
        <v>143</v>
      </c>
      <c r="I66" s="471" t="s">
        <v>143</v>
      </c>
      <c r="J66" s="471"/>
      <c r="K66" s="471"/>
      <c r="L66" s="4" t="s">
        <v>168</v>
      </c>
      <c r="M66" s="72" t="s">
        <v>168</v>
      </c>
      <c r="N66" s="4" t="s">
        <v>168</v>
      </c>
      <c r="O66" s="503" t="s">
        <v>517</v>
      </c>
      <c r="P66" s="503"/>
      <c r="Q66" s="512"/>
      <c r="R66" s="515"/>
      <c r="S66" s="515"/>
      <c r="T66" s="515"/>
      <c r="U66" s="515"/>
      <c r="V66" s="515"/>
      <c r="W66" s="515"/>
      <c r="X66" s="515"/>
      <c r="Y66" s="515"/>
      <c r="Z66" s="515"/>
      <c r="AA66" s="515"/>
      <c r="AB66" s="515"/>
      <c r="AC66" s="515"/>
      <c r="AD66" s="515"/>
      <c r="AE66" s="515"/>
      <c r="AF66" s="515"/>
      <c r="AG66" s="515"/>
      <c r="AH66" s="515"/>
      <c r="AI66" s="515"/>
      <c r="AJ66" s="515"/>
      <c r="AK66" s="515"/>
      <c r="AL66" s="515"/>
      <c r="AM66" s="515"/>
      <c r="AN66" s="515"/>
      <c r="AO66" s="515"/>
      <c r="AP66" s="515"/>
      <c r="AQ66" s="515"/>
      <c r="AR66" s="515"/>
      <c r="AS66" s="515"/>
      <c r="AT66" s="515"/>
      <c r="AU66" s="515"/>
      <c r="AV66" s="515"/>
      <c r="AW66" s="515"/>
      <c r="AX66" s="515"/>
      <c r="AY66" s="515"/>
      <c r="AZ66" s="515"/>
      <c r="BA66" s="515"/>
      <c r="BB66" s="515"/>
      <c r="BC66" s="515"/>
      <c r="BD66" s="515"/>
      <c r="BE66" s="515"/>
      <c r="BF66" s="515"/>
      <c r="BG66" s="515"/>
      <c r="BH66" s="515"/>
      <c r="BI66" s="515"/>
      <c r="BJ66" s="515"/>
      <c r="BK66" s="515"/>
      <c r="BL66" s="515"/>
      <c r="BM66" s="515"/>
      <c r="BN66" s="515"/>
      <c r="BO66" s="515"/>
      <c r="BP66" s="515"/>
      <c r="BQ66" s="515"/>
      <c r="BR66" s="515"/>
      <c r="BS66" s="515"/>
      <c r="BT66" s="515"/>
      <c r="BU66" s="515"/>
      <c r="BV66" s="515"/>
      <c r="BW66" s="515"/>
      <c r="BX66" s="515"/>
      <c r="BY66" s="515"/>
      <c r="BZ66" s="515"/>
      <c r="CA66" s="515"/>
    </row>
    <row r="67" spans="1:79" ht="207.95" customHeight="1" thickBot="1">
      <c r="A67" s="472" t="s">
        <v>522</v>
      </c>
      <c r="B67" s="473" t="s">
        <v>10</v>
      </c>
      <c r="C67" s="474" t="s">
        <v>19</v>
      </c>
      <c r="D67" s="469" t="s">
        <v>523</v>
      </c>
      <c r="E67" s="470" t="s">
        <v>1524</v>
      </c>
      <c r="F67" s="470" t="s">
        <v>525</v>
      </c>
      <c r="G67" s="455"/>
      <c r="H67" s="471" t="s">
        <v>143</v>
      </c>
      <c r="I67" s="471" t="s">
        <v>143</v>
      </c>
      <c r="J67" s="471"/>
      <c r="K67" s="471"/>
      <c r="L67" s="4" t="s">
        <v>168</v>
      </c>
      <c r="M67" s="72" t="s">
        <v>168</v>
      </c>
      <c r="N67" s="4" t="s">
        <v>168</v>
      </c>
      <c r="O67" s="500" t="s">
        <v>521</v>
      </c>
      <c r="P67" s="500"/>
      <c r="Q67" s="509"/>
      <c r="R67" s="515"/>
      <c r="S67" s="515"/>
      <c r="T67" s="515"/>
      <c r="U67" s="515"/>
      <c r="V67" s="515"/>
      <c r="W67" s="515"/>
      <c r="X67" s="515"/>
      <c r="Y67" s="515"/>
      <c r="Z67" s="515"/>
      <c r="AA67" s="515"/>
      <c r="AB67" s="515"/>
      <c r="AC67" s="515"/>
      <c r="AD67" s="515"/>
      <c r="AE67" s="515"/>
      <c r="AF67" s="515"/>
      <c r="AG67" s="515"/>
      <c r="AH67" s="515"/>
      <c r="AI67" s="515"/>
      <c r="AJ67" s="515"/>
      <c r="AK67" s="515"/>
      <c r="AL67" s="515"/>
      <c r="AM67" s="515"/>
      <c r="AN67" s="515"/>
      <c r="AO67" s="515"/>
      <c r="AP67" s="515"/>
      <c r="AQ67" s="515"/>
      <c r="AR67" s="515"/>
      <c r="AS67" s="515"/>
      <c r="AT67" s="515"/>
      <c r="AU67" s="515"/>
      <c r="AV67" s="515"/>
      <c r="AW67" s="515"/>
      <c r="AX67" s="515"/>
      <c r="AY67" s="515"/>
      <c r="AZ67" s="515"/>
      <c r="BA67" s="515"/>
      <c r="BB67" s="515"/>
      <c r="BC67" s="515"/>
      <c r="BD67" s="515"/>
      <c r="BE67" s="515"/>
      <c r="BF67" s="515"/>
      <c r="BG67" s="515"/>
      <c r="BH67" s="515"/>
      <c r="BI67" s="515"/>
      <c r="BJ67" s="515"/>
      <c r="BK67" s="515"/>
      <c r="BL67" s="515"/>
      <c r="BM67" s="515"/>
      <c r="BN67" s="515"/>
      <c r="BO67" s="515"/>
      <c r="BP67" s="515"/>
      <c r="BQ67" s="515"/>
      <c r="BR67" s="515"/>
      <c r="BS67" s="515"/>
      <c r="BT67" s="515"/>
      <c r="BU67" s="515"/>
      <c r="BV67" s="515"/>
      <c r="BW67" s="515"/>
      <c r="BX67" s="515"/>
      <c r="BY67" s="515"/>
      <c r="BZ67" s="515"/>
      <c r="CA67" s="515"/>
    </row>
    <row r="68" spans="1:79" ht="150" customHeight="1" thickBot="1">
      <c r="A68" s="472" t="s">
        <v>528</v>
      </c>
      <c r="B68" s="473" t="s">
        <v>10</v>
      </c>
      <c r="C68" s="474" t="s">
        <v>19</v>
      </c>
      <c r="D68" s="469" t="s">
        <v>529</v>
      </c>
      <c r="E68" s="470" t="s">
        <v>1525</v>
      </c>
      <c r="F68" s="470" t="s">
        <v>531</v>
      </c>
      <c r="G68" s="455"/>
      <c r="H68" s="471" t="s">
        <v>143</v>
      </c>
      <c r="I68" s="471" t="s">
        <v>143</v>
      </c>
      <c r="J68" s="471"/>
      <c r="K68" s="471"/>
      <c r="L68" s="4" t="s">
        <v>372</v>
      </c>
      <c r="M68" s="72">
        <v>12.6</v>
      </c>
      <c r="N68" s="4" t="s">
        <v>526</v>
      </c>
      <c r="O68" s="500" t="s">
        <v>527</v>
      </c>
      <c r="P68" s="500"/>
      <c r="Q68" s="509"/>
      <c r="R68" s="515"/>
      <c r="S68" s="515"/>
      <c r="T68" s="515"/>
      <c r="U68" s="515"/>
      <c r="V68" s="515"/>
      <c r="W68" s="515"/>
      <c r="X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c r="AV68" s="515"/>
      <c r="AW68" s="515"/>
      <c r="AX68" s="515"/>
      <c r="AY68" s="515"/>
      <c r="AZ68" s="515"/>
      <c r="BA68" s="515"/>
      <c r="BB68" s="515"/>
      <c r="BC68" s="515"/>
      <c r="BD68" s="515"/>
      <c r="BE68" s="515"/>
      <c r="BF68" s="515"/>
      <c r="BG68" s="515"/>
      <c r="BH68" s="515"/>
      <c r="BI68" s="515"/>
      <c r="BJ68" s="515"/>
      <c r="BK68" s="515"/>
      <c r="BL68" s="515"/>
      <c r="BM68" s="515"/>
      <c r="BN68" s="515"/>
      <c r="BO68" s="515"/>
      <c r="BP68" s="515"/>
      <c r="BQ68" s="515"/>
      <c r="BR68" s="515"/>
      <c r="BS68" s="515"/>
      <c r="BT68" s="515"/>
      <c r="BU68" s="515"/>
      <c r="BV68" s="515"/>
      <c r="BW68" s="515"/>
      <c r="BX68" s="515"/>
      <c r="BY68" s="515"/>
      <c r="BZ68" s="515"/>
      <c r="CA68" s="515"/>
    </row>
    <row r="69" spans="1:79" ht="163.5" customHeight="1" thickBot="1">
      <c r="A69" s="481" t="s">
        <v>535</v>
      </c>
      <c r="B69" s="482" t="s">
        <v>10</v>
      </c>
      <c r="C69" s="483" t="s">
        <v>17</v>
      </c>
      <c r="D69" s="469" t="s">
        <v>536</v>
      </c>
      <c r="E69" s="470" t="s">
        <v>537</v>
      </c>
      <c r="F69" s="470" t="s">
        <v>538</v>
      </c>
      <c r="G69" s="451"/>
      <c r="H69" s="471" t="s">
        <v>143</v>
      </c>
      <c r="I69" s="471" t="s">
        <v>143</v>
      </c>
      <c r="J69" s="521"/>
      <c r="K69" s="521"/>
      <c r="L69" s="392" t="s">
        <v>532</v>
      </c>
      <c r="M69" s="393" t="s">
        <v>168</v>
      </c>
      <c r="N69" s="392" t="s">
        <v>533</v>
      </c>
      <c r="O69" s="501" t="s">
        <v>534</v>
      </c>
      <c r="P69" s="501"/>
      <c r="Q69" s="510"/>
      <c r="R69" s="515"/>
      <c r="S69" s="515"/>
      <c r="T69" s="515"/>
      <c r="U69" s="515"/>
      <c r="V69" s="515"/>
      <c r="W69" s="515"/>
      <c r="X69" s="515"/>
      <c r="Y69" s="515"/>
      <c r="Z69" s="515"/>
      <c r="AA69" s="515"/>
      <c r="AB69" s="515"/>
      <c r="AC69" s="515"/>
      <c r="AD69" s="515"/>
      <c r="AE69" s="515"/>
      <c r="AF69" s="515"/>
      <c r="AG69" s="515"/>
      <c r="AH69" s="515"/>
      <c r="AI69" s="515"/>
      <c r="AJ69" s="515"/>
      <c r="AK69" s="515"/>
      <c r="AL69" s="515"/>
      <c r="AM69" s="515"/>
      <c r="AN69" s="515"/>
      <c r="AO69" s="515"/>
      <c r="AP69" s="515"/>
      <c r="AQ69" s="515"/>
      <c r="AR69" s="515"/>
      <c r="AS69" s="515"/>
      <c r="AT69" s="515"/>
      <c r="AU69" s="515"/>
      <c r="AV69" s="515"/>
      <c r="AW69" s="515"/>
      <c r="AX69" s="515"/>
      <c r="AY69" s="515"/>
      <c r="AZ69" s="515"/>
      <c r="BA69" s="515"/>
      <c r="BB69" s="515"/>
      <c r="BC69" s="515"/>
      <c r="BD69" s="515"/>
      <c r="BE69" s="515"/>
      <c r="BF69" s="515"/>
      <c r="BG69" s="515"/>
      <c r="BH69" s="515"/>
      <c r="BI69" s="515"/>
      <c r="BJ69" s="515"/>
      <c r="BK69" s="515"/>
      <c r="BL69" s="515"/>
      <c r="BM69" s="515"/>
      <c r="BN69" s="515"/>
      <c r="BO69" s="515"/>
      <c r="BP69" s="515"/>
      <c r="BQ69" s="515"/>
      <c r="BR69" s="515"/>
      <c r="BS69" s="515"/>
      <c r="BT69" s="515"/>
      <c r="BU69" s="515"/>
      <c r="BV69" s="515"/>
      <c r="BW69" s="515"/>
      <c r="BX69" s="515"/>
      <c r="BY69" s="515"/>
      <c r="BZ69" s="515"/>
      <c r="CA69" s="515"/>
    </row>
    <row r="70" spans="1:79" s="428" customFormat="1" ht="171" customHeight="1" thickBot="1">
      <c r="A70" s="65" t="s">
        <v>539</v>
      </c>
      <c r="B70" s="65" t="s">
        <v>10</v>
      </c>
      <c r="C70" s="65" t="s">
        <v>20</v>
      </c>
      <c r="D70" s="65" t="s">
        <v>540</v>
      </c>
      <c r="E70" s="31" t="s">
        <v>1526</v>
      </c>
      <c r="F70" s="31" t="s">
        <v>1527</v>
      </c>
      <c r="G70" s="31" t="s">
        <v>1528</v>
      </c>
      <c r="H70" s="64" t="s">
        <v>143</v>
      </c>
      <c r="I70" s="64" t="s">
        <v>143</v>
      </c>
      <c r="J70" s="64"/>
      <c r="K70" s="64"/>
      <c r="L70" s="65"/>
      <c r="M70" s="65"/>
      <c r="N70" s="65"/>
      <c r="O70" s="65"/>
      <c r="P70" s="65"/>
      <c r="Q70" s="507"/>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516"/>
      <c r="AU70" s="516"/>
      <c r="AV70" s="516"/>
      <c r="AW70" s="516"/>
      <c r="AX70" s="516"/>
      <c r="AY70" s="516"/>
      <c r="AZ70" s="516"/>
      <c r="BA70" s="516"/>
      <c r="BB70" s="516"/>
      <c r="BC70" s="516"/>
      <c r="BD70" s="516"/>
      <c r="BE70" s="516"/>
      <c r="BF70" s="516"/>
      <c r="BG70" s="516"/>
      <c r="BH70" s="516"/>
      <c r="BI70" s="516"/>
      <c r="BJ70" s="516"/>
      <c r="BK70" s="516"/>
      <c r="BL70" s="516"/>
      <c r="BM70" s="516"/>
      <c r="BN70" s="516"/>
      <c r="BO70" s="516"/>
      <c r="BP70" s="516"/>
      <c r="BQ70" s="516"/>
      <c r="BR70" s="516"/>
      <c r="BS70" s="516"/>
      <c r="BT70" s="516"/>
      <c r="BU70" s="516"/>
      <c r="BV70" s="516"/>
      <c r="BW70" s="516"/>
      <c r="BX70" s="516"/>
      <c r="BY70" s="516"/>
      <c r="BZ70" s="516"/>
      <c r="CA70" s="516"/>
    </row>
    <row r="71" spans="1:79" s="428" customFormat="1" ht="97.5" customHeight="1" thickBot="1">
      <c r="A71" s="65" t="s">
        <v>543</v>
      </c>
      <c r="B71" s="65" t="s">
        <v>10</v>
      </c>
      <c r="C71" s="65" t="s">
        <v>20</v>
      </c>
      <c r="D71" s="65" t="s">
        <v>544</v>
      </c>
      <c r="E71" s="31" t="s">
        <v>1529</v>
      </c>
      <c r="F71" s="31" t="s">
        <v>1530</v>
      </c>
      <c r="G71" s="31" t="s">
        <v>1531</v>
      </c>
      <c r="H71" s="64" t="s">
        <v>143</v>
      </c>
      <c r="I71" s="64" t="s">
        <v>143</v>
      </c>
      <c r="J71" s="64"/>
      <c r="K71" s="64"/>
      <c r="L71" s="65"/>
      <c r="M71" s="65"/>
      <c r="N71" s="65"/>
      <c r="O71" s="65"/>
      <c r="P71" s="65"/>
      <c r="Q71" s="507"/>
      <c r="R71" s="516"/>
      <c r="S71" s="516"/>
      <c r="T71" s="516"/>
      <c r="U71" s="516"/>
      <c r="V71" s="516"/>
      <c r="W71" s="516"/>
      <c r="X71" s="516"/>
      <c r="Y71" s="516"/>
      <c r="Z71" s="516"/>
      <c r="AA71" s="516"/>
      <c r="AB71" s="516"/>
      <c r="AC71" s="516"/>
      <c r="AD71" s="516"/>
      <c r="AE71" s="516"/>
      <c r="AF71" s="516"/>
      <c r="AG71" s="516"/>
      <c r="AH71" s="516"/>
      <c r="AI71" s="516"/>
      <c r="AJ71" s="516"/>
      <c r="AK71" s="516"/>
      <c r="AL71" s="516"/>
      <c r="AM71" s="516"/>
      <c r="AN71" s="516"/>
      <c r="AO71" s="516"/>
      <c r="AP71" s="516"/>
      <c r="AQ71" s="516"/>
      <c r="AR71" s="516"/>
      <c r="AS71" s="516"/>
      <c r="AT71" s="516"/>
      <c r="AU71" s="516"/>
      <c r="AV71" s="516"/>
      <c r="AW71" s="516"/>
      <c r="AX71" s="516"/>
      <c r="AY71" s="516"/>
      <c r="AZ71" s="516"/>
      <c r="BA71" s="516"/>
      <c r="BB71" s="516"/>
      <c r="BC71" s="516"/>
      <c r="BD71" s="516"/>
      <c r="BE71" s="516"/>
      <c r="BF71" s="516"/>
      <c r="BG71" s="516"/>
      <c r="BH71" s="516"/>
      <c r="BI71" s="516"/>
      <c r="BJ71" s="516"/>
      <c r="BK71" s="516"/>
      <c r="BL71" s="516"/>
      <c r="BM71" s="516"/>
      <c r="BN71" s="516"/>
      <c r="BO71" s="516"/>
      <c r="BP71" s="516"/>
      <c r="BQ71" s="516"/>
      <c r="BR71" s="516"/>
      <c r="BS71" s="516"/>
      <c r="BT71" s="516"/>
      <c r="BU71" s="516"/>
      <c r="BV71" s="516"/>
      <c r="BW71" s="516"/>
      <c r="BX71" s="516"/>
      <c r="BY71" s="516"/>
      <c r="BZ71" s="516"/>
      <c r="CA71" s="516"/>
    </row>
    <row r="72" spans="1:79" s="428" customFormat="1" ht="93" customHeight="1" thickBot="1">
      <c r="A72" s="65" t="s">
        <v>547</v>
      </c>
      <c r="B72" s="65" t="s">
        <v>10</v>
      </c>
      <c r="C72" s="65" t="s">
        <v>20</v>
      </c>
      <c r="D72" s="65" t="s">
        <v>548</v>
      </c>
      <c r="E72" s="31" t="s">
        <v>1532</v>
      </c>
      <c r="F72" s="31"/>
      <c r="G72" s="65"/>
      <c r="H72" s="64" t="s">
        <v>143</v>
      </c>
      <c r="I72" s="64" t="s">
        <v>143</v>
      </c>
      <c r="J72" s="64"/>
      <c r="K72" s="64"/>
      <c r="L72" s="65"/>
      <c r="M72" s="65"/>
      <c r="N72" s="65"/>
      <c r="O72" s="65"/>
      <c r="P72" s="65"/>
      <c r="Q72" s="507"/>
      <c r="R72" s="516"/>
      <c r="S72" s="516"/>
      <c r="T72" s="516"/>
      <c r="U72" s="516"/>
      <c r="V72" s="516"/>
      <c r="W72" s="516"/>
      <c r="X72" s="516"/>
      <c r="Y72" s="516"/>
      <c r="Z72" s="516"/>
      <c r="AA72" s="516"/>
      <c r="AB72" s="516"/>
      <c r="AC72" s="516"/>
      <c r="AD72" s="516"/>
      <c r="AE72" s="516"/>
      <c r="AF72" s="516"/>
      <c r="AG72" s="516"/>
      <c r="AH72" s="516"/>
      <c r="AI72" s="516"/>
      <c r="AJ72" s="516"/>
      <c r="AK72" s="516"/>
      <c r="AL72" s="516"/>
      <c r="AM72" s="516"/>
      <c r="AN72" s="516"/>
      <c r="AO72" s="516"/>
      <c r="AP72" s="516"/>
      <c r="AQ72" s="516"/>
      <c r="AR72" s="516"/>
      <c r="AS72" s="516"/>
      <c r="AT72" s="516"/>
      <c r="AU72" s="516"/>
      <c r="AV72" s="516"/>
      <c r="AW72" s="516"/>
      <c r="AX72" s="516"/>
      <c r="AY72" s="516"/>
      <c r="AZ72" s="516"/>
      <c r="BA72" s="516"/>
      <c r="BB72" s="516"/>
      <c r="BC72" s="516"/>
      <c r="BD72" s="516"/>
      <c r="BE72" s="516"/>
      <c r="BF72" s="516"/>
      <c r="BG72" s="516"/>
      <c r="BH72" s="516"/>
      <c r="BI72" s="516"/>
      <c r="BJ72" s="516"/>
      <c r="BK72" s="516"/>
      <c r="BL72" s="516"/>
      <c r="BM72" s="516"/>
      <c r="BN72" s="516"/>
      <c r="BO72" s="516"/>
      <c r="BP72" s="516"/>
      <c r="BQ72" s="516"/>
      <c r="BR72" s="516"/>
      <c r="BS72" s="516"/>
      <c r="BT72" s="516"/>
      <c r="BU72" s="516"/>
      <c r="BV72" s="516"/>
      <c r="BW72" s="516"/>
      <c r="BX72" s="516"/>
      <c r="BY72" s="516"/>
      <c r="BZ72" s="516"/>
      <c r="CA72" s="516"/>
    </row>
    <row r="73" spans="1:79" s="425" customFormat="1" ht="146.1" customHeight="1" thickBot="1">
      <c r="A73" s="65" t="s">
        <v>210</v>
      </c>
      <c r="B73" s="65" t="s">
        <v>139</v>
      </c>
      <c r="C73" s="65" t="s">
        <v>21</v>
      </c>
      <c r="D73" s="65" t="s">
        <v>211</v>
      </c>
      <c r="E73" s="31" t="s">
        <v>1533</v>
      </c>
      <c r="F73" s="31" t="s">
        <v>1534</v>
      </c>
      <c r="G73" s="449" t="s">
        <v>1535</v>
      </c>
      <c r="H73" s="64" t="s">
        <v>143</v>
      </c>
      <c r="I73" s="64" t="s">
        <v>143</v>
      </c>
      <c r="J73" s="64"/>
      <c r="K73" s="64"/>
      <c r="L73" s="65"/>
      <c r="M73" s="65"/>
      <c r="N73" s="65"/>
      <c r="O73" s="65"/>
      <c r="P73" s="65"/>
      <c r="Q73" s="507"/>
      <c r="R73" s="517"/>
      <c r="S73" s="517"/>
      <c r="T73" s="517"/>
      <c r="U73" s="517"/>
      <c r="V73" s="517"/>
      <c r="W73" s="517"/>
      <c r="X73" s="517"/>
      <c r="Y73" s="517"/>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517"/>
      <c r="AV73" s="517"/>
      <c r="AW73" s="517"/>
      <c r="AX73" s="517"/>
      <c r="AY73" s="517"/>
      <c r="AZ73" s="517"/>
      <c r="BA73" s="517"/>
      <c r="BB73" s="517"/>
      <c r="BC73" s="517"/>
      <c r="BD73" s="517"/>
      <c r="BE73" s="517"/>
      <c r="BF73" s="517"/>
      <c r="BG73" s="517"/>
      <c r="BH73" s="517"/>
      <c r="BI73" s="517"/>
      <c r="BJ73" s="517"/>
      <c r="BK73" s="517"/>
      <c r="BL73" s="517"/>
      <c r="BM73" s="517"/>
      <c r="BN73" s="517"/>
      <c r="BO73" s="517"/>
      <c r="BP73" s="517"/>
      <c r="BQ73" s="517"/>
      <c r="BR73" s="517"/>
      <c r="BS73" s="517"/>
      <c r="BT73" s="517"/>
      <c r="BU73" s="517"/>
      <c r="BV73" s="517"/>
      <c r="BW73" s="517"/>
      <c r="BX73" s="517"/>
      <c r="BY73" s="517"/>
      <c r="BZ73" s="517"/>
      <c r="CA73" s="517"/>
    </row>
    <row r="74" spans="1:79" s="425" customFormat="1" ht="71.099999999999994" customHeight="1" thickBot="1">
      <c r="A74" s="65" t="s">
        <v>551</v>
      </c>
      <c r="B74" s="65" t="s">
        <v>10</v>
      </c>
      <c r="C74" s="65" t="s">
        <v>21</v>
      </c>
      <c r="D74" s="65" t="s">
        <v>552</v>
      </c>
      <c r="E74" s="31" t="s">
        <v>1536</v>
      </c>
      <c r="F74" s="31" t="s">
        <v>1537</v>
      </c>
      <c r="G74" s="449" t="s">
        <v>1538</v>
      </c>
      <c r="H74" s="64" t="s">
        <v>143</v>
      </c>
      <c r="I74" s="64" t="s">
        <v>143</v>
      </c>
      <c r="J74" s="64"/>
      <c r="K74" s="64"/>
      <c r="L74" s="65"/>
      <c r="M74" s="65"/>
      <c r="N74" s="65"/>
      <c r="O74" s="65"/>
      <c r="P74" s="65"/>
      <c r="Q74" s="507"/>
      <c r="R74" s="517"/>
      <c r="S74" s="517"/>
      <c r="T74" s="517"/>
      <c r="U74" s="517"/>
      <c r="V74" s="517"/>
      <c r="W74" s="517"/>
      <c r="X74" s="517"/>
      <c r="Y74" s="517"/>
      <c r="Z74" s="517"/>
      <c r="AA74" s="517"/>
      <c r="AB74" s="517"/>
      <c r="AC74" s="517"/>
      <c r="AD74" s="517"/>
      <c r="AE74" s="517"/>
      <c r="AF74" s="517"/>
      <c r="AG74" s="517"/>
      <c r="AH74" s="517"/>
      <c r="AI74" s="517"/>
      <c r="AJ74" s="517"/>
      <c r="AK74" s="517"/>
      <c r="AL74" s="517"/>
      <c r="AM74" s="517"/>
      <c r="AN74" s="517"/>
      <c r="AO74" s="517"/>
      <c r="AP74" s="517"/>
      <c r="AQ74" s="517"/>
      <c r="AR74" s="517"/>
      <c r="AS74" s="517"/>
      <c r="AT74" s="517"/>
      <c r="AU74" s="517"/>
      <c r="AV74" s="517"/>
      <c r="AW74" s="517"/>
      <c r="AX74" s="517"/>
      <c r="AY74" s="517"/>
      <c r="AZ74" s="517"/>
      <c r="BA74" s="517"/>
      <c r="BB74" s="517"/>
      <c r="BC74" s="517"/>
      <c r="BD74" s="517"/>
      <c r="BE74" s="517"/>
      <c r="BF74" s="517"/>
      <c r="BG74" s="517"/>
      <c r="BH74" s="517"/>
      <c r="BI74" s="517"/>
      <c r="BJ74" s="517"/>
      <c r="BK74" s="517"/>
      <c r="BL74" s="517"/>
      <c r="BM74" s="517"/>
      <c r="BN74" s="517"/>
      <c r="BO74" s="517"/>
      <c r="BP74" s="517"/>
      <c r="BQ74" s="517"/>
      <c r="BR74" s="517"/>
      <c r="BS74" s="517"/>
      <c r="BT74" s="517"/>
      <c r="BU74" s="517"/>
      <c r="BV74" s="517"/>
      <c r="BW74" s="517"/>
      <c r="BX74" s="517"/>
      <c r="BY74" s="517"/>
      <c r="BZ74" s="517"/>
      <c r="CA74" s="517"/>
    </row>
    <row r="75" spans="1:79" s="425" customFormat="1" ht="17.100000000000001" customHeight="1" thickBot="1">
      <c r="A75" s="65" t="s">
        <v>555</v>
      </c>
      <c r="B75" s="65" t="s">
        <v>10</v>
      </c>
      <c r="C75" s="65" t="s">
        <v>21</v>
      </c>
      <c r="D75" s="65" t="s">
        <v>1539</v>
      </c>
      <c r="E75" s="31" t="s">
        <v>1540</v>
      </c>
      <c r="F75" s="31" t="s">
        <v>1541</v>
      </c>
      <c r="G75" s="31"/>
      <c r="H75" s="64" t="s">
        <v>143</v>
      </c>
      <c r="I75" s="64" t="s">
        <v>143</v>
      </c>
      <c r="J75" s="64"/>
      <c r="K75" s="64"/>
      <c r="L75" s="65"/>
      <c r="M75" s="65"/>
      <c r="N75" s="65"/>
      <c r="O75" s="65"/>
      <c r="P75" s="65"/>
      <c r="Q75" s="507"/>
      <c r="R75" s="517"/>
      <c r="S75" s="517"/>
      <c r="T75" s="517"/>
      <c r="U75" s="517"/>
      <c r="V75" s="517"/>
      <c r="W75" s="517"/>
      <c r="X75" s="517"/>
      <c r="Y75" s="517"/>
      <c r="Z75" s="517"/>
      <c r="AA75" s="517"/>
      <c r="AB75" s="517"/>
      <c r="AC75" s="517"/>
      <c r="AD75" s="517"/>
      <c r="AE75" s="517"/>
      <c r="AF75" s="517"/>
      <c r="AG75" s="517"/>
      <c r="AH75" s="517"/>
      <c r="AI75" s="517"/>
      <c r="AJ75" s="517"/>
      <c r="AK75" s="517"/>
      <c r="AL75" s="517"/>
      <c r="AM75" s="517"/>
      <c r="AN75" s="517"/>
      <c r="AO75" s="517"/>
      <c r="AP75" s="517"/>
      <c r="AQ75" s="517"/>
      <c r="AR75" s="517"/>
      <c r="AS75" s="517"/>
      <c r="AT75" s="517"/>
      <c r="AU75" s="517"/>
      <c r="AV75" s="517"/>
      <c r="AW75" s="517"/>
      <c r="AX75" s="517"/>
      <c r="AY75" s="517"/>
      <c r="AZ75" s="517"/>
      <c r="BA75" s="517"/>
      <c r="BB75" s="517"/>
      <c r="BC75" s="517"/>
      <c r="BD75" s="517"/>
      <c r="BE75" s="517"/>
      <c r="BF75" s="517"/>
      <c r="BG75" s="517"/>
      <c r="BH75" s="517"/>
      <c r="BI75" s="517"/>
      <c r="BJ75" s="517"/>
      <c r="BK75" s="517"/>
      <c r="BL75" s="517"/>
      <c r="BM75" s="517"/>
      <c r="BN75" s="517"/>
      <c r="BO75" s="517"/>
      <c r="BP75" s="517"/>
      <c r="BQ75" s="517"/>
      <c r="BR75" s="517"/>
      <c r="BS75" s="517"/>
      <c r="BT75" s="517"/>
      <c r="BU75" s="517"/>
      <c r="BV75" s="517"/>
      <c r="BW75" s="517"/>
      <c r="BX75" s="517"/>
      <c r="BY75" s="517"/>
      <c r="BZ75" s="517"/>
      <c r="CA75" s="517"/>
    </row>
    <row r="76" spans="1:79">
      <c r="E76" s="486"/>
    </row>
    <row r="77" spans="1:79">
      <c r="E77" s="486" t="s">
        <v>559</v>
      </c>
    </row>
  </sheetData>
  <sheetProtection formatColumns="0" formatRows="0" insertColumns="0" insertRows="0" sort="0" autoFilter="0"/>
  <autoFilter ref="A1:Q75" xr:uid="{C3078189-FA38-4911-B61E-BA538B477CAA}"/>
  <phoneticPr fontId="19" type="noConversion"/>
  <pageMargins left="0.25" right="0.25" top="0.75" bottom="0.75" header="0.3" footer="0.3"/>
  <pageSetup orientation="landscape" horizontalDpi="1200" verticalDpi="1200" r:id="rId1"/>
  <headerFooter>
    <oddHeader>&amp;C&amp;G</oddHeader>
    <oddFooter>&amp;L&amp;10Release Date: October 25, 2022&amp;C&amp;10&amp;P&amp;R&amp;10MPA Content Security Best Practices Version 5.0</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071D-D173-6040-A387-14822F0B3906}">
  <dimension ref="A1:P62"/>
  <sheetViews>
    <sheetView topLeftCell="E1" zoomScale="170" zoomScaleNormal="170" workbookViewId="0">
      <selection activeCell="F9" sqref="F9"/>
    </sheetView>
  </sheetViews>
  <sheetFormatPr defaultColWidth="11.1640625" defaultRowHeight="12.95"/>
  <cols>
    <col min="1" max="1" width="36.83203125" style="194" bestFit="1" customWidth="1"/>
    <col min="2" max="2" width="73.1640625" style="193" bestFit="1" customWidth="1"/>
    <col min="3" max="3" width="20.1640625" style="192" bestFit="1" customWidth="1"/>
    <col min="4" max="4" width="12.33203125" style="378" bestFit="1" customWidth="1"/>
    <col min="5" max="5" width="75.1640625" style="193" bestFit="1" customWidth="1"/>
    <col min="6" max="6" width="16.1640625" style="378" bestFit="1" customWidth="1"/>
    <col min="7" max="7" width="27.83203125" style="191" customWidth="1"/>
    <col min="8" max="8" width="43.6640625" customWidth="1"/>
    <col min="9" max="10" width="28" customWidth="1"/>
    <col min="11" max="11" width="37.83203125" customWidth="1"/>
    <col min="12" max="12" width="28" customWidth="1"/>
    <col min="13" max="13" width="23.83203125" customWidth="1"/>
    <col min="14" max="14" width="39.83203125" customWidth="1"/>
    <col min="15" max="16" width="11.1640625" customWidth="1"/>
  </cols>
  <sheetData>
    <row r="1" spans="1:16" s="189" customFormat="1" ht="42">
      <c r="A1" s="2" t="s">
        <v>124</v>
      </c>
      <c r="B1" s="2" t="s">
        <v>1542</v>
      </c>
      <c r="C1" s="2" t="s">
        <v>1543</v>
      </c>
      <c r="D1" s="2" t="s">
        <v>1544</v>
      </c>
      <c r="E1" s="2" t="s">
        <v>1545</v>
      </c>
      <c r="F1" s="2" t="s">
        <v>1546</v>
      </c>
      <c r="G1" s="2" t="s">
        <v>1547</v>
      </c>
      <c r="H1" s="2" t="s">
        <v>1548</v>
      </c>
      <c r="I1" s="2" t="s">
        <v>1549</v>
      </c>
      <c r="J1" s="2" t="s">
        <v>1550</v>
      </c>
      <c r="K1" s="2" t="s">
        <v>1551</v>
      </c>
      <c r="L1" s="2" t="s">
        <v>1552</v>
      </c>
      <c r="M1" s="2" t="s">
        <v>1553</v>
      </c>
      <c r="N1" s="2" t="s">
        <v>1554</v>
      </c>
      <c r="O1" s="2" t="s">
        <v>1555</v>
      </c>
      <c r="P1" s="2" t="s">
        <v>1556</v>
      </c>
    </row>
    <row r="2" spans="1:16" ht="33.950000000000003">
      <c r="A2" s="194" t="s">
        <v>1557</v>
      </c>
      <c r="B2" s="193" t="s">
        <v>1558</v>
      </c>
      <c r="C2" s="192" t="s">
        <v>1559</v>
      </c>
      <c r="D2" s="378">
        <v>2</v>
      </c>
      <c r="E2" s="196" t="s">
        <v>1560</v>
      </c>
      <c r="F2" s="379" t="s">
        <v>1561</v>
      </c>
      <c r="G2" s="193" t="s">
        <v>1562</v>
      </c>
      <c r="H2" s="193" t="s">
        <v>1563</v>
      </c>
      <c r="I2" s="380" t="s">
        <v>1563</v>
      </c>
      <c r="J2" s="381" t="s">
        <v>1564</v>
      </c>
      <c r="K2" s="193" t="s">
        <v>1562</v>
      </c>
      <c r="L2" s="193" t="s">
        <v>1564</v>
      </c>
      <c r="M2" s="193" t="s">
        <v>1565</v>
      </c>
      <c r="N2" s="193" t="s">
        <v>1564</v>
      </c>
    </row>
    <row r="3" spans="1:16" ht="42">
      <c r="A3" s="194" t="s">
        <v>1566</v>
      </c>
      <c r="B3" s="193" t="s">
        <v>1567</v>
      </c>
      <c r="C3" s="192" t="s">
        <v>1568</v>
      </c>
      <c r="D3" s="378">
        <v>1</v>
      </c>
      <c r="E3" s="196" t="s">
        <v>1560</v>
      </c>
      <c r="F3" s="379" t="s">
        <v>1561</v>
      </c>
      <c r="G3" s="193" t="s">
        <v>1562</v>
      </c>
      <c r="H3" s="193" t="s">
        <v>1563</v>
      </c>
      <c r="I3" s="193" t="s">
        <v>1565</v>
      </c>
      <c r="J3" s="381" t="s">
        <v>1563</v>
      </c>
      <c r="K3" s="193" t="s">
        <v>1565</v>
      </c>
      <c r="L3" s="193" t="s">
        <v>1563</v>
      </c>
      <c r="M3" s="193" t="s">
        <v>1569</v>
      </c>
      <c r="N3" s="193" t="s">
        <v>1565</v>
      </c>
    </row>
    <row r="4" spans="1:16" ht="42">
      <c r="A4" s="194" t="s">
        <v>1566</v>
      </c>
      <c r="B4" s="193" t="s">
        <v>1570</v>
      </c>
      <c r="C4" s="192" t="s">
        <v>1571</v>
      </c>
      <c r="D4" s="378">
        <v>1</v>
      </c>
      <c r="E4" s="196" t="s">
        <v>1560</v>
      </c>
      <c r="F4" s="379" t="s">
        <v>1561</v>
      </c>
      <c r="G4" s="193" t="s">
        <v>1562</v>
      </c>
      <c r="H4" s="193" t="s">
        <v>1563</v>
      </c>
      <c r="I4" s="193" t="s">
        <v>1563</v>
      </c>
      <c r="J4" s="193" t="s">
        <v>1564</v>
      </c>
      <c r="K4" s="193" t="s">
        <v>1565</v>
      </c>
      <c r="L4" s="193" t="s">
        <v>1565</v>
      </c>
      <c r="M4" s="382" t="s">
        <v>1564</v>
      </c>
      <c r="N4" s="193" t="s">
        <v>1564</v>
      </c>
    </row>
    <row r="5" spans="1:16" ht="84">
      <c r="A5" s="194" t="s">
        <v>365</v>
      </c>
      <c r="B5" s="193" t="s">
        <v>1572</v>
      </c>
      <c r="C5" s="192" t="s">
        <v>1573</v>
      </c>
      <c r="D5" s="378">
        <v>2</v>
      </c>
      <c r="E5" s="196" t="s">
        <v>1574</v>
      </c>
      <c r="F5" s="379" t="s">
        <v>1561</v>
      </c>
      <c r="G5" s="193" t="s">
        <v>1575</v>
      </c>
      <c r="H5" s="193" t="s">
        <v>1565</v>
      </c>
      <c r="I5" s="193" t="s">
        <v>1576</v>
      </c>
      <c r="J5" s="381" t="s">
        <v>1564</v>
      </c>
      <c r="K5" s="193" t="s">
        <v>1565</v>
      </c>
      <c r="L5" s="193" t="s">
        <v>1564</v>
      </c>
      <c r="M5" s="382" t="s">
        <v>1564</v>
      </c>
      <c r="N5" s="193" t="s">
        <v>1565</v>
      </c>
    </row>
    <row r="6" spans="1:16" ht="33.950000000000003">
      <c r="A6" s="195" t="s">
        <v>365</v>
      </c>
      <c r="B6" s="193" t="s">
        <v>1577</v>
      </c>
      <c r="C6" s="192" t="s">
        <v>1568</v>
      </c>
      <c r="D6" s="378">
        <v>1</v>
      </c>
      <c r="E6" s="196" t="s">
        <v>1578</v>
      </c>
      <c r="F6" s="379" t="s">
        <v>1561</v>
      </c>
      <c r="G6" s="193" t="s">
        <v>1563</v>
      </c>
      <c r="H6" s="193" t="s">
        <v>1562</v>
      </c>
      <c r="I6" s="193" t="s">
        <v>1563</v>
      </c>
      <c r="J6" s="381" t="s">
        <v>1564</v>
      </c>
      <c r="K6" s="193" t="s">
        <v>1563</v>
      </c>
      <c r="L6" s="193" t="s">
        <v>1564</v>
      </c>
      <c r="M6" s="193" t="s">
        <v>1562</v>
      </c>
      <c r="N6" s="193" t="s">
        <v>1564</v>
      </c>
    </row>
    <row r="7" spans="1:16" ht="33.950000000000003">
      <c r="A7" s="195" t="s">
        <v>365</v>
      </c>
      <c r="B7" s="193" t="s">
        <v>1579</v>
      </c>
      <c r="C7" s="192" t="s">
        <v>1568</v>
      </c>
      <c r="D7" s="378">
        <v>1</v>
      </c>
      <c r="E7" s="196" t="s">
        <v>1580</v>
      </c>
      <c r="F7" s="379" t="s">
        <v>1581</v>
      </c>
      <c r="G7" s="193" t="s">
        <v>1563</v>
      </c>
      <c r="H7" s="193" t="s">
        <v>1565</v>
      </c>
      <c r="I7" s="193" t="s">
        <v>1582</v>
      </c>
      <c r="J7" s="381" t="s">
        <v>1582</v>
      </c>
      <c r="K7" s="193" t="s">
        <v>1564</v>
      </c>
      <c r="L7" s="193" t="s">
        <v>1583</v>
      </c>
      <c r="M7" s="193" t="s">
        <v>1562</v>
      </c>
      <c r="N7" s="193" t="s">
        <v>1565</v>
      </c>
    </row>
    <row r="8" spans="1:16" ht="33.950000000000003">
      <c r="A8" s="195" t="s">
        <v>365</v>
      </c>
      <c r="B8" s="193" t="s">
        <v>1584</v>
      </c>
      <c r="C8" s="192" t="s">
        <v>1585</v>
      </c>
      <c r="D8" s="378">
        <v>2</v>
      </c>
      <c r="E8" s="196" t="s">
        <v>1586</v>
      </c>
      <c r="F8" s="379" t="s">
        <v>1587</v>
      </c>
      <c r="G8" s="193" t="s">
        <v>1562</v>
      </c>
      <c r="H8" s="193" t="s">
        <v>1562</v>
      </c>
      <c r="I8" s="193" t="s">
        <v>1562</v>
      </c>
      <c r="J8" s="381" t="s">
        <v>1563</v>
      </c>
      <c r="K8" s="193" t="s">
        <v>1563</v>
      </c>
      <c r="L8" s="193" t="s">
        <v>1562</v>
      </c>
      <c r="M8" s="382" t="s">
        <v>1565</v>
      </c>
      <c r="N8" s="193" t="s">
        <v>1562</v>
      </c>
    </row>
    <row r="9" spans="1:16" ht="42">
      <c r="A9" s="195" t="s">
        <v>365</v>
      </c>
      <c r="B9" s="193" t="s">
        <v>1588</v>
      </c>
      <c r="C9" s="192" t="s">
        <v>1568</v>
      </c>
      <c r="D9" s="378">
        <v>1</v>
      </c>
      <c r="E9" s="196" t="s">
        <v>1586</v>
      </c>
      <c r="F9" s="379" t="s">
        <v>1587</v>
      </c>
      <c r="G9" s="193" t="s">
        <v>1562</v>
      </c>
      <c r="H9" s="193" t="s">
        <v>1562</v>
      </c>
      <c r="I9" s="193" t="s">
        <v>1562</v>
      </c>
      <c r="J9" s="381" t="s">
        <v>1589</v>
      </c>
      <c r="K9" s="193" t="s">
        <v>1563</v>
      </c>
      <c r="L9" s="193" t="s">
        <v>1563</v>
      </c>
      <c r="M9" s="193" t="s">
        <v>1569</v>
      </c>
      <c r="N9" s="193" t="s">
        <v>1562</v>
      </c>
    </row>
    <row r="10" spans="1:16" ht="33.950000000000003">
      <c r="A10" s="195" t="s">
        <v>365</v>
      </c>
      <c r="B10" s="193" t="s">
        <v>1590</v>
      </c>
      <c r="C10" s="192" t="s">
        <v>1591</v>
      </c>
      <c r="D10" s="378">
        <v>2</v>
      </c>
      <c r="E10" s="196" t="s">
        <v>1580</v>
      </c>
      <c r="F10" s="379" t="s">
        <v>1581</v>
      </c>
      <c r="G10" s="193" t="s">
        <v>1563</v>
      </c>
      <c r="H10" s="193" t="s">
        <v>1582</v>
      </c>
      <c r="I10" s="193" t="s">
        <v>1582</v>
      </c>
      <c r="J10" s="381" t="s">
        <v>1582</v>
      </c>
      <c r="K10" s="193" t="s">
        <v>1592</v>
      </c>
      <c r="L10" s="193" t="s">
        <v>1582</v>
      </c>
      <c r="M10" s="382" t="s">
        <v>1582</v>
      </c>
      <c r="N10" s="193" t="s">
        <v>1582</v>
      </c>
    </row>
    <row r="11" spans="1:16" ht="51">
      <c r="A11" s="195" t="s">
        <v>365</v>
      </c>
      <c r="B11" s="193" t="s">
        <v>1593</v>
      </c>
      <c r="C11" s="192" t="s">
        <v>1568</v>
      </c>
      <c r="D11" s="378">
        <v>1</v>
      </c>
      <c r="E11" s="196" t="s">
        <v>1594</v>
      </c>
      <c r="F11" s="379" t="s">
        <v>1561</v>
      </c>
      <c r="G11" s="193" t="s">
        <v>1563</v>
      </c>
      <c r="H11" s="193" t="s">
        <v>1563</v>
      </c>
      <c r="I11" s="193" t="s">
        <v>1576</v>
      </c>
      <c r="J11" s="381" t="s">
        <v>1595</v>
      </c>
      <c r="K11" s="193" t="s">
        <v>1563</v>
      </c>
      <c r="L11" s="193" t="s">
        <v>1562</v>
      </c>
      <c r="M11" s="193" t="s">
        <v>1564</v>
      </c>
      <c r="N11" s="193" t="s">
        <v>1596</v>
      </c>
    </row>
    <row r="12" spans="1:16" ht="33.950000000000003">
      <c r="A12" s="195" t="s">
        <v>1429</v>
      </c>
      <c r="B12" s="193" t="s">
        <v>1597</v>
      </c>
      <c r="C12" s="192" t="s">
        <v>1568</v>
      </c>
      <c r="D12" s="378">
        <v>1</v>
      </c>
      <c r="E12" s="196" t="s">
        <v>1598</v>
      </c>
      <c r="F12" s="379" t="s">
        <v>1599</v>
      </c>
      <c r="G12" s="193" t="s">
        <v>1564</v>
      </c>
      <c r="H12" s="193" t="s">
        <v>1564</v>
      </c>
      <c r="I12" s="193" t="s">
        <v>1565</v>
      </c>
      <c r="J12" s="381" t="s">
        <v>1564</v>
      </c>
      <c r="K12" s="193" t="s">
        <v>1564</v>
      </c>
      <c r="L12" s="193" t="s">
        <v>1562</v>
      </c>
      <c r="M12" s="193" t="s">
        <v>1564</v>
      </c>
      <c r="N12" s="193" t="s">
        <v>1564</v>
      </c>
    </row>
    <row r="13" spans="1:16" ht="33.950000000000003">
      <c r="A13" s="195" t="s">
        <v>1429</v>
      </c>
      <c r="B13" s="193" t="s">
        <v>1600</v>
      </c>
      <c r="C13" s="192" t="s">
        <v>1568</v>
      </c>
      <c r="D13" s="378">
        <v>1</v>
      </c>
      <c r="E13" s="196" t="s">
        <v>1598</v>
      </c>
      <c r="F13" s="379" t="s">
        <v>1599</v>
      </c>
      <c r="G13" s="193" t="s">
        <v>1564</v>
      </c>
      <c r="H13" s="193" t="s">
        <v>1564</v>
      </c>
      <c r="I13" s="193" t="s">
        <v>1565</v>
      </c>
      <c r="J13" s="381" t="s">
        <v>1564</v>
      </c>
      <c r="K13" s="193" t="s">
        <v>1565</v>
      </c>
      <c r="L13" s="193" t="s">
        <v>1562</v>
      </c>
      <c r="M13" s="193" t="s">
        <v>1564</v>
      </c>
      <c r="N13" s="193" t="s">
        <v>1564</v>
      </c>
    </row>
    <row r="14" spans="1:16" ht="33.950000000000003">
      <c r="A14" s="194" t="s">
        <v>1601</v>
      </c>
      <c r="B14" s="193" t="s">
        <v>1602</v>
      </c>
      <c r="C14" s="192" t="s">
        <v>1603</v>
      </c>
      <c r="D14" s="378">
        <v>3</v>
      </c>
      <c r="E14" s="196" t="s">
        <v>1598</v>
      </c>
      <c r="F14" s="379" t="s">
        <v>1599</v>
      </c>
      <c r="G14" s="193" t="s">
        <v>1564</v>
      </c>
      <c r="H14" s="193" t="s">
        <v>1604</v>
      </c>
      <c r="I14" s="380" t="s">
        <v>1565</v>
      </c>
      <c r="J14" s="381" t="s">
        <v>1565</v>
      </c>
      <c r="K14" s="193" t="s">
        <v>1563</v>
      </c>
      <c r="L14" s="193" t="s">
        <v>1565</v>
      </c>
      <c r="M14" s="382" t="s">
        <v>1565</v>
      </c>
      <c r="N14" s="193" t="s">
        <v>1564</v>
      </c>
    </row>
    <row r="15" spans="1:16" ht="33.950000000000003">
      <c r="A15" s="194" t="s">
        <v>1605</v>
      </c>
      <c r="B15" s="193" t="s">
        <v>1606</v>
      </c>
      <c r="C15" s="192" t="s">
        <v>1571</v>
      </c>
      <c r="D15" s="378">
        <v>1</v>
      </c>
      <c r="E15" s="196" t="s">
        <v>1586</v>
      </c>
      <c r="F15" s="379" t="s">
        <v>1587</v>
      </c>
      <c r="G15" s="193" t="s">
        <v>1562</v>
      </c>
      <c r="H15" s="193" t="s">
        <v>1564</v>
      </c>
      <c r="I15" s="193" t="s">
        <v>1562</v>
      </c>
      <c r="J15" s="193" t="s">
        <v>1562</v>
      </c>
      <c r="K15" s="193" t="s">
        <v>1562</v>
      </c>
      <c r="L15" s="193" t="s">
        <v>1565</v>
      </c>
      <c r="M15" s="382" t="s">
        <v>1562</v>
      </c>
      <c r="N15" s="193" t="s">
        <v>1565</v>
      </c>
    </row>
    <row r="16" spans="1:16" ht="42">
      <c r="A16" s="194" t="s">
        <v>376</v>
      </c>
      <c r="B16" s="193" t="s">
        <v>1607</v>
      </c>
      <c r="C16" s="192" t="s">
        <v>1608</v>
      </c>
      <c r="D16" s="378">
        <v>1</v>
      </c>
      <c r="E16" s="196" t="s">
        <v>1586</v>
      </c>
      <c r="F16" s="379" t="s">
        <v>1587</v>
      </c>
      <c r="G16" s="193" t="s">
        <v>1563</v>
      </c>
      <c r="H16" s="193" t="s">
        <v>1562</v>
      </c>
      <c r="I16" s="380" t="s">
        <v>1562</v>
      </c>
      <c r="J16" s="193" t="s">
        <v>1564</v>
      </c>
      <c r="K16" s="193" t="s">
        <v>1562</v>
      </c>
      <c r="L16" s="193" t="s">
        <v>1562</v>
      </c>
      <c r="M16" s="193" t="s">
        <v>1609</v>
      </c>
      <c r="N16" s="193" t="s">
        <v>1562</v>
      </c>
    </row>
    <row r="17" spans="1:14" ht="33.950000000000003">
      <c r="A17" s="194" t="s">
        <v>376</v>
      </c>
      <c r="B17" s="193" t="s">
        <v>1610</v>
      </c>
      <c r="C17" s="192" t="s">
        <v>1608</v>
      </c>
      <c r="D17" s="378">
        <v>1</v>
      </c>
      <c r="E17" s="196" t="s">
        <v>1611</v>
      </c>
      <c r="F17" s="379" t="s">
        <v>1587</v>
      </c>
      <c r="G17" s="193" t="s">
        <v>1562</v>
      </c>
      <c r="H17" s="193" t="s">
        <v>1562</v>
      </c>
      <c r="I17" s="380" t="s">
        <v>1562</v>
      </c>
      <c r="J17" s="193" t="s">
        <v>1564</v>
      </c>
      <c r="K17" s="193" t="s">
        <v>1612</v>
      </c>
      <c r="L17" s="193" t="s">
        <v>1562</v>
      </c>
      <c r="M17" s="193" t="s">
        <v>1565</v>
      </c>
      <c r="N17" s="193" t="s">
        <v>1562</v>
      </c>
    </row>
    <row r="18" spans="1:14" ht="33.950000000000003">
      <c r="A18" s="194" t="s">
        <v>376</v>
      </c>
      <c r="B18" s="193" t="s">
        <v>1613</v>
      </c>
      <c r="C18" s="192" t="s">
        <v>1571</v>
      </c>
      <c r="D18" s="378">
        <v>1</v>
      </c>
      <c r="E18" s="196" t="s">
        <v>1611</v>
      </c>
      <c r="F18" s="379" t="s">
        <v>1587</v>
      </c>
      <c r="G18" s="193" t="s">
        <v>1563</v>
      </c>
      <c r="H18" s="193" t="s">
        <v>1562</v>
      </c>
      <c r="I18" s="193" t="s">
        <v>1576</v>
      </c>
      <c r="J18" s="193" t="s">
        <v>1562</v>
      </c>
      <c r="K18" s="193" t="s">
        <v>1562</v>
      </c>
      <c r="L18" s="193" t="s">
        <v>1562</v>
      </c>
      <c r="M18" s="382" t="s">
        <v>1564</v>
      </c>
      <c r="N18" s="193" t="s">
        <v>1562</v>
      </c>
    </row>
    <row r="19" spans="1:14" ht="33.950000000000003">
      <c r="A19" s="194" t="s">
        <v>1614</v>
      </c>
      <c r="B19" s="193" t="s">
        <v>1615</v>
      </c>
      <c r="C19" s="192" t="s">
        <v>1571</v>
      </c>
      <c r="D19" s="378">
        <v>1</v>
      </c>
      <c r="E19" s="196" t="s">
        <v>1611</v>
      </c>
      <c r="F19" s="379" t="s">
        <v>1587</v>
      </c>
      <c r="G19" s="193" t="s">
        <v>1562</v>
      </c>
      <c r="H19" s="193" t="s">
        <v>1562</v>
      </c>
      <c r="I19" s="193" t="s">
        <v>1562</v>
      </c>
      <c r="J19" s="193" t="s">
        <v>1562</v>
      </c>
      <c r="K19" s="193" t="s">
        <v>1562</v>
      </c>
      <c r="L19" s="193" t="s">
        <v>1562</v>
      </c>
      <c r="M19" s="382" t="s">
        <v>1565</v>
      </c>
      <c r="N19" s="193" t="s">
        <v>1562</v>
      </c>
    </row>
    <row r="20" spans="1:14" ht="69.95">
      <c r="A20" s="194" t="s">
        <v>422</v>
      </c>
      <c r="B20" s="193" t="s">
        <v>1616</v>
      </c>
      <c r="C20" s="192" t="s">
        <v>1571</v>
      </c>
      <c r="D20" s="378">
        <v>1</v>
      </c>
      <c r="E20" s="196" t="s">
        <v>1586</v>
      </c>
      <c r="F20" s="379" t="s">
        <v>1587</v>
      </c>
      <c r="G20" s="193" t="s">
        <v>1562</v>
      </c>
      <c r="H20" s="193" t="s">
        <v>1562</v>
      </c>
      <c r="I20" s="193" t="s">
        <v>1562</v>
      </c>
      <c r="J20" s="193" t="s">
        <v>1562</v>
      </c>
      <c r="K20" s="193" t="s">
        <v>1562</v>
      </c>
      <c r="L20" s="193" t="s">
        <v>1562</v>
      </c>
      <c r="M20" s="382" t="s">
        <v>1617</v>
      </c>
      <c r="N20" s="193" t="s">
        <v>1618</v>
      </c>
    </row>
    <row r="21" spans="1:14" ht="168">
      <c r="A21" s="194" t="s">
        <v>422</v>
      </c>
      <c r="B21" s="193" t="s">
        <v>1619</v>
      </c>
      <c r="C21" s="192" t="s">
        <v>1571</v>
      </c>
      <c r="D21" s="378">
        <v>1</v>
      </c>
      <c r="E21" s="196" t="s">
        <v>1586</v>
      </c>
      <c r="F21" s="379" t="s">
        <v>1587</v>
      </c>
      <c r="G21" s="193" t="s">
        <v>1562</v>
      </c>
      <c r="H21" s="193" t="s">
        <v>1620</v>
      </c>
      <c r="I21" s="193" t="s">
        <v>1562</v>
      </c>
      <c r="J21" s="193" t="s">
        <v>1565</v>
      </c>
      <c r="K21" s="193" t="s">
        <v>1621</v>
      </c>
      <c r="L21" s="193" t="s">
        <v>1622</v>
      </c>
      <c r="M21" s="382" t="s">
        <v>1564</v>
      </c>
      <c r="N21" s="193" t="s">
        <v>1564</v>
      </c>
    </row>
    <row r="22" spans="1:14" ht="42">
      <c r="A22" s="194" t="s">
        <v>172</v>
      </c>
      <c r="B22" s="193" t="s">
        <v>1623</v>
      </c>
      <c r="C22" s="192" t="s">
        <v>1571</v>
      </c>
      <c r="D22" s="378">
        <v>1</v>
      </c>
      <c r="E22" s="196" t="s">
        <v>1586</v>
      </c>
      <c r="F22" s="379" t="s">
        <v>1587</v>
      </c>
      <c r="G22" s="193" t="s">
        <v>1562</v>
      </c>
      <c r="H22" s="193" t="s">
        <v>1562</v>
      </c>
      <c r="I22" s="193" t="s">
        <v>1562</v>
      </c>
      <c r="J22" s="193" t="s">
        <v>1565</v>
      </c>
      <c r="K22" s="193" t="s">
        <v>1563</v>
      </c>
      <c r="L22" s="193" t="s">
        <v>1565</v>
      </c>
      <c r="M22" s="382" t="s">
        <v>1624</v>
      </c>
      <c r="N22" s="193" t="s">
        <v>1565</v>
      </c>
    </row>
    <row r="23" spans="1:14" ht="33.950000000000003">
      <c r="A23" s="194" t="s">
        <v>1614</v>
      </c>
      <c r="B23" s="193" t="s">
        <v>1625</v>
      </c>
      <c r="C23" s="192" t="s">
        <v>1571</v>
      </c>
      <c r="D23" s="378">
        <v>1</v>
      </c>
      <c r="E23" s="196" t="s">
        <v>1586</v>
      </c>
      <c r="F23" s="379" t="s">
        <v>1587</v>
      </c>
      <c r="G23" s="193" t="s">
        <v>1562</v>
      </c>
      <c r="H23" s="193" t="s">
        <v>1562</v>
      </c>
      <c r="I23" s="193" t="s">
        <v>1562</v>
      </c>
      <c r="J23" s="193" t="s">
        <v>1562</v>
      </c>
      <c r="K23" s="193" t="s">
        <v>1626</v>
      </c>
      <c r="L23" s="193" t="s">
        <v>1562</v>
      </c>
      <c r="M23" s="382" t="s">
        <v>1564</v>
      </c>
      <c r="N23" s="193" t="s">
        <v>1562</v>
      </c>
    </row>
    <row r="24" spans="1:14" ht="42">
      <c r="A24" s="194" t="s">
        <v>1627</v>
      </c>
      <c r="B24" s="193" t="s">
        <v>1628</v>
      </c>
      <c r="C24" s="192" t="s">
        <v>1608</v>
      </c>
      <c r="D24" s="378">
        <v>1</v>
      </c>
      <c r="E24" s="196" t="s">
        <v>1629</v>
      </c>
      <c r="F24" s="379" t="s">
        <v>1587</v>
      </c>
      <c r="G24" s="193" t="s">
        <v>1562</v>
      </c>
      <c r="H24" s="193" t="s">
        <v>1562</v>
      </c>
      <c r="I24" s="380" t="s">
        <v>1562</v>
      </c>
      <c r="J24" s="193" t="s">
        <v>1562</v>
      </c>
      <c r="K24" s="193" t="s">
        <v>1630</v>
      </c>
      <c r="L24" s="193" t="s">
        <v>1631</v>
      </c>
      <c r="M24" s="193" t="s">
        <v>1562</v>
      </c>
      <c r="N24" s="193" t="s">
        <v>1632</v>
      </c>
    </row>
    <row r="25" spans="1:14" ht="56.1">
      <c r="A25" s="194" t="s">
        <v>1633</v>
      </c>
      <c r="B25" s="193" t="s">
        <v>1634</v>
      </c>
      <c r="C25" s="192" t="s">
        <v>1635</v>
      </c>
      <c r="D25" s="378">
        <v>3</v>
      </c>
      <c r="E25" s="196" t="s">
        <v>1636</v>
      </c>
      <c r="F25" s="379" t="s">
        <v>1561</v>
      </c>
      <c r="G25" s="193" t="s">
        <v>1564</v>
      </c>
      <c r="H25" s="193" t="s">
        <v>1563</v>
      </c>
      <c r="I25" s="380" t="s">
        <v>1563</v>
      </c>
      <c r="J25" s="381" t="s">
        <v>1564</v>
      </c>
      <c r="K25" s="193" t="s">
        <v>1563</v>
      </c>
      <c r="L25" s="193" t="s">
        <v>1564</v>
      </c>
      <c r="M25" s="382" t="s">
        <v>1637</v>
      </c>
      <c r="N25" s="193" t="s">
        <v>1638</v>
      </c>
    </row>
    <row r="26" spans="1:14" ht="42">
      <c r="A26" s="194" t="s">
        <v>1633</v>
      </c>
      <c r="B26" s="193" t="s">
        <v>1639</v>
      </c>
      <c r="C26" s="192" t="s">
        <v>1571</v>
      </c>
      <c r="D26" s="378">
        <v>1</v>
      </c>
      <c r="E26" s="196" t="s">
        <v>1640</v>
      </c>
      <c r="F26" s="379" t="s">
        <v>1587</v>
      </c>
      <c r="G26" s="193" t="s">
        <v>1562</v>
      </c>
      <c r="H26" s="193" t="s">
        <v>1562</v>
      </c>
      <c r="I26" s="380" t="s">
        <v>1562</v>
      </c>
      <c r="J26" s="193" t="s">
        <v>1562</v>
      </c>
      <c r="K26" s="193" t="s">
        <v>1565</v>
      </c>
      <c r="L26" s="193" t="s">
        <v>1562</v>
      </c>
      <c r="M26" s="382" t="s">
        <v>1641</v>
      </c>
      <c r="N26" s="193" t="s">
        <v>1562</v>
      </c>
    </row>
    <row r="27" spans="1:14" ht="33.950000000000003">
      <c r="A27" s="194" t="s">
        <v>291</v>
      </c>
      <c r="B27" s="193" t="s">
        <v>1642</v>
      </c>
      <c r="C27" s="192" t="s">
        <v>1568</v>
      </c>
      <c r="D27" s="378">
        <v>1</v>
      </c>
      <c r="E27" s="196" t="s">
        <v>1586</v>
      </c>
      <c r="F27" s="379" t="s">
        <v>1587</v>
      </c>
      <c r="G27" s="193" t="s">
        <v>1562</v>
      </c>
      <c r="H27" s="193" t="s">
        <v>1562</v>
      </c>
      <c r="I27" s="380" t="s">
        <v>1562</v>
      </c>
      <c r="J27" s="381" t="s">
        <v>1565</v>
      </c>
      <c r="K27" s="193" t="s">
        <v>1563</v>
      </c>
      <c r="L27" s="193" t="s">
        <v>1562</v>
      </c>
      <c r="M27" s="193" t="s">
        <v>1565</v>
      </c>
      <c r="N27" s="193" t="s">
        <v>1564</v>
      </c>
    </row>
    <row r="28" spans="1:14" ht="42">
      <c r="A28" s="194" t="s">
        <v>280</v>
      </c>
      <c r="B28" s="193" t="s">
        <v>1643</v>
      </c>
      <c r="C28" s="192" t="s">
        <v>1571</v>
      </c>
      <c r="D28" s="378">
        <v>1</v>
      </c>
      <c r="E28" s="196" t="s">
        <v>1586</v>
      </c>
      <c r="F28" s="379" t="s">
        <v>1587</v>
      </c>
      <c r="G28" s="193" t="s">
        <v>1562</v>
      </c>
      <c r="H28" s="193" t="s">
        <v>1562</v>
      </c>
      <c r="I28" s="380" t="s">
        <v>1562</v>
      </c>
      <c r="J28" s="193" t="s">
        <v>1644</v>
      </c>
      <c r="K28" s="193" t="s">
        <v>1562</v>
      </c>
      <c r="L28" s="193" t="s">
        <v>1562</v>
      </c>
      <c r="M28" s="382" t="s">
        <v>1565</v>
      </c>
      <c r="N28" s="193" t="s">
        <v>1645</v>
      </c>
    </row>
    <row r="29" spans="1:14" ht="69.95">
      <c r="A29" s="194" t="s">
        <v>280</v>
      </c>
      <c r="B29" s="193" t="s">
        <v>1646</v>
      </c>
      <c r="C29" s="192" t="s">
        <v>1571</v>
      </c>
      <c r="D29" s="378">
        <v>1</v>
      </c>
      <c r="E29" s="196" t="s">
        <v>1647</v>
      </c>
      <c r="F29" s="379" t="s">
        <v>1587</v>
      </c>
      <c r="G29" s="193" t="s">
        <v>1562</v>
      </c>
      <c r="H29" s="193" t="s">
        <v>1648</v>
      </c>
      <c r="I29" s="380" t="s">
        <v>1562</v>
      </c>
      <c r="J29" s="193" t="s">
        <v>1563</v>
      </c>
      <c r="K29" s="193" t="s">
        <v>1562</v>
      </c>
      <c r="L29" s="193" t="s">
        <v>1562</v>
      </c>
      <c r="M29" s="382" t="s">
        <v>1649</v>
      </c>
      <c r="N29" s="193" t="s">
        <v>1562</v>
      </c>
    </row>
    <row r="30" spans="1:14" ht="42">
      <c r="A30" s="194" t="s">
        <v>1650</v>
      </c>
      <c r="B30" s="193" t="s">
        <v>1651</v>
      </c>
      <c r="C30" s="192" t="s">
        <v>1652</v>
      </c>
      <c r="D30" s="378">
        <v>2</v>
      </c>
      <c r="E30" s="196" t="s">
        <v>1653</v>
      </c>
      <c r="F30" s="379" t="s">
        <v>1561</v>
      </c>
      <c r="G30" s="193" t="s">
        <v>1562</v>
      </c>
      <c r="H30" s="193" t="s">
        <v>1563</v>
      </c>
      <c r="I30" s="380" t="s">
        <v>1563</v>
      </c>
      <c r="J30" s="193" t="s">
        <v>1564</v>
      </c>
      <c r="K30" s="193" t="s">
        <v>1563</v>
      </c>
      <c r="L30" s="193" t="s">
        <v>1564</v>
      </c>
      <c r="M30" s="382" t="s">
        <v>1624</v>
      </c>
      <c r="N30" s="193" t="s">
        <v>1564</v>
      </c>
    </row>
    <row r="31" spans="1:14" ht="33.950000000000003">
      <c r="A31" s="195" t="s">
        <v>514</v>
      </c>
      <c r="B31" s="193" t="s">
        <v>1654</v>
      </c>
      <c r="C31" s="192" t="s">
        <v>1568</v>
      </c>
      <c r="D31" s="378">
        <v>1</v>
      </c>
      <c r="E31" s="196" t="s">
        <v>1586</v>
      </c>
      <c r="F31" s="379" t="s">
        <v>1587</v>
      </c>
      <c r="G31" s="193" t="s">
        <v>1562</v>
      </c>
      <c r="H31" s="193" t="s">
        <v>1655</v>
      </c>
      <c r="I31" s="380" t="s">
        <v>1562</v>
      </c>
      <c r="J31" s="381" t="s">
        <v>1656</v>
      </c>
      <c r="K31" s="193" t="s">
        <v>1562</v>
      </c>
      <c r="L31" s="193" t="s">
        <v>1564</v>
      </c>
      <c r="M31" s="193" t="s">
        <v>1564</v>
      </c>
      <c r="N31" s="193" t="s">
        <v>1565</v>
      </c>
    </row>
    <row r="32" spans="1:14" ht="42">
      <c r="A32" s="195" t="s">
        <v>355</v>
      </c>
      <c r="B32" s="193" t="s">
        <v>1657</v>
      </c>
      <c r="C32" s="192" t="s">
        <v>1571</v>
      </c>
      <c r="D32" s="378">
        <v>1</v>
      </c>
      <c r="E32" s="196" t="s">
        <v>1586</v>
      </c>
      <c r="F32" s="379" t="s">
        <v>1587</v>
      </c>
      <c r="G32" s="193" t="s">
        <v>1562</v>
      </c>
      <c r="H32" s="193" t="s">
        <v>1563</v>
      </c>
      <c r="I32" s="380" t="s">
        <v>1563</v>
      </c>
      <c r="J32" s="193" t="s">
        <v>1563</v>
      </c>
      <c r="K32" s="193" t="s">
        <v>1563</v>
      </c>
      <c r="L32" s="193" t="s">
        <v>1562</v>
      </c>
      <c r="M32" s="382" t="s">
        <v>1658</v>
      </c>
      <c r="N32" s="193" t="s">
        <v>1564</v>
      </c>
    </row>
    <row r="33" spans="1:14" ht="56.1">
      <c r="A33" s="195" t="s">
        <v>355</v>
      </c>
      <c r="B33" s="193" t="s">
        <v>1659</v>
      </c>
      <c r="C33" s="192" t="s">
        <v>1568</v>
      </c>
      <c r="D33" s="378">
        <v>1</v>
      </c>
      <c r="E33" s="196" t="s">
        <v>1586</v>
      </c>
      <c r="F33" s="379" t="s">
        <v>1587</v>
      </c>
      <c r="G33" s="193" t="s">
        <v>1562</v>
      </c>
      <c r="H33" s="193" t="s">
        <v>1562</v>
      </c>
      <c r="I33" s="380" t="s">
        <v>1562</v>
      </c>
      <c r="J33" s="381" t="s">
        <v>1563</v>
      </c>
      <c r="K33" s="193" t="s">
        <v>1562</v>
      </c>
      <c r="L33" s="193" t="s">
        <v>1562</v>
      </c>
      <c r="M33" s="193" t="s">
        <v>1562</v>
      </c>
      <c r="N33" s="193" t="s">
        <v>1564</v>
      </c>
    </row>
    <row r="34" spans="1:14" ht="33.950000000000003">
      <c r="A34" s="195" t="s">
        <v>355</v>
      </c>
      <c r="B34" s="193" t="s">
        <v>1660</v>
      </c>
      <c r="C34" s="192" t="s">
        <v>1568</v>
      </c>
      <c r="D34" s="378">
        <v>1</v>
      </c>
      <c r="E34" s="196" t="s">
        <v>1586</v>
      </c>
      <c r="F34" s="379" t="s">
        <v>1587</v>
      </c>
      <c r="G34" s="193" t="s">
        <v>1562</v>
      </c>
      <c r="H34" s="193" t="s">
        <v>1562</v>
      </c>
      <c r="I34" s="380" t="s">
        <v>1562</v>
      </c>
      <c r="J34" s="381" t="s">
        <v>1563</v>
      </c>
      <c r="K34" s="193" t="s">
        <v>1562</v>
      </c>
      <c r="L34" s="193" t="s">
        <v>1562</v>
      </c>
      <c r="M34" s="193" t="s">
        <v>1562</v>
      </c>
      <c r="N34" s="193" t="s">
        <v>1661</v>
      </c>
    </row>
    <row r="35" spans="1:14" ht="33.950000000000003">
      <c r="A35" s="195" t="s">
        <v>355</v>
      </c>
      <c r="B35" s="193" t="s">
        <v>1662</v>
      </c>
      <c r="C35" s="192" t="s">
        <v>1568</v>
      </c>
      <c r="D35" s="378">
        <v>1</v>
      </c>
      <c r="E35" s="196" t="s">
        <v>1586</v>
      </c>
      <c r="F35" s="379" t="s">
        <v>1587</v>
      </c>
      <c r="G35" s="193" t="s">
        <v>1562</v>
      </c>
      <c r="H35" s="193" t="s">
        <v>1562</v>
      </c>
      <c r="I35" s="380" t="s">
        <v>1562</v>
      </c>
      <c r="J35" s="381" t="s">
        <v>1563</v>
      </c>
      <c r="K35" s="193" t="s">
        <v>1562</v>
      </c>
      <c r="L35" s="193" t="s">
        <v>1562</v>
      </c>
      <c r="M35" s="193" t="s">
        <v>1565</v>
      </c>
      <c r="N35" s="193" t="s">
        <v>1663</v>
      </c>
    </row>
    <row r="36" spans="1:14" ht="42">
      <c r="A36" s="195" t="s">
        <v>355</v>
      </c>
      <c r="B36" s="193" t="s">
        <v>1664</v>
      </c>
      <c r="C36" s="192" t="s">
        <v>1568</v>
      </c>
      <c r="D36" s="378">
        <v>1</v>
      </c>
      <c r="E36" s="196" t="s">
        <v>1586</v>
      </c>
      <c r="F36" s="379" t="s">
        <v>1587</v>
      </c>
      <c r="G36" s="193" t="s">
        <v>1562</v>
      </c>
      <c r="H36" s="193" t="s">
        <v>1562</v>
      </c>
      <c r="I36" s="380" t="s">
        <v>1563</v>
      </c>
      <c r="J36" s="381" t="s">
        <v>1563</v>
      </c>
      <c r="K36" s="193" t="s">
        <v>1562</v>
      </c>
      <c r="L36" s="193" t="s">
        <v>1562</v>
      </c>
      <c r="M36" s="193" t="s">
        <v>1565</v>
      </c>
      <c r="N36" s="193" t="s">
        <v>1565</v>
      </c>
    </row>
    <row r="37" spans="1:14" ht="42">
      <c r="A37" s="195" t="s">
        <v>454</v>
      </c>
      <c r="B37" s="193" t="s">
        <v>1665</v>
      </c>
      <c r="C37" s="192" t="s">
        <v>1591</v>
      </c>
      <c r="D37" s="378">
        <v>1</v>
      </c>
      <c r="E37" s="196" t="s">
        <v>1586</v>
      </c>
      <c r="F37" s="379" t="s">
        <v>1587</v>
      </c>
      <c r="G37" s="193" t="s">
        <v>1562</v>
      </c>
      <c r="H37" s="193" t="s">
        <v>1562</v>
      </c>
      <c r="I37" s="380" t="s">
        <v>1562</v>
      </c>
      <c r="J37" s="381" t="s">
        <v>1564</v>
      </c>
      <c r="K37" s="193" t="s">
        <v>1562</v>
      </c>
      <c r="L37" s="193" t="s">
        <v>1562</v>
      </c>
      <c r="M37" s="382" t="s">
        <v>1565</v>
      </c>
      <c r="N37" s="193" t="s">
        <v>1565</v>
      </c>
    </row>
    <row r="38" spans="1:14" ht="27.95">
      <c r="A38" s="376" t="s">
        <v>1666</v>
      </c>
      <c r="B38" s="377" t="s">
        <v>1667</v>
      </c>
      <c r="C38" s="198" t="s">
        <v>1668</v>
      </c>
      <c r="D38" s="378">
        <v>1</v>
      </c>
      <c r="E38" s="196"/>
      <c r="F38" s="379" t="s">
        <v>1599</v>
      </c>
      <c r="G38" s="193" t="s">
        <v>1565</v>
      </c>
      <c r="H38" s="193" t="s">
        <v>1564</v>
      </c>
      <c r="I38" s="380" t="s">
        <v>1565</v>
      </c>
      <c r="J38" s="193" t="s">
        <v>1565</v>
      </c>
      <c r="K38" s="193" t="s">
        <v>1562</v>
      </c>
      <c r="L38" s="193" t="s">
        <v>1564</v>
      </c>
      <c r="M38" s="193" t="s">
        <v>1669</v>
      </c>
      <c r="N38" s="193" t="s">
        <v>1670</v>
      </c>
    </row>
    <row r="39" spans="1:14" ht="42">
      <c r="A39" s="195" t="s">
        <v>529</v>
      </c>
      <c r="B39" s="193" t="s">
        <v>1671</v>
      </c>
      <c r="C39" s="192" t="s">
        <v>1585</v>
      </c>
      <c r="D39" s="378">
        <v>2</v>
      </c>
      <c r="E39" s="196" t="s">
        <v>1672</v>
      </c>
      <c r="F39" s="379" t="s">
        <v>1599</v>
      </c>
      <c r="G39" s="193" t="s">
        <v>1562</v>
      </c>
      <c r="H39" s="193" t="s">
        <v>1564</v>
      </c>
      <c r="I39" s="380" t="s">
        <v>1565</v>
      </c>
      <c r="J39" s="381" t="s">
        <v>1564</v>
      </c>
      <c r="K39" s="193" t="s">
        <v>1673</v>
      </c>
      <c r="L39" s="193" t="s">
        <v>1564</v>
      </c>
      <c r="M39" s="382" t="s">
        <v>1564</v>
      </c>
      <c r="N39" s="193" t="s">
        <v>1674</v>
      </c>
    </row>
    <row r="40" spans="1:14" ht="33.950000000000003">
      <c r="A40" s="195" t="s">
        <v>523</v>
      </c>
      <c r="B40" s="193" t="s">
        <v>1675</v>
      </c>
      <c r="C40" s="192" t="s">
        <v>1585</v>
      </c>
      <c r="D40" s="378">
        <v>2</v>
      </c>
      <c r="E40" s="196" t="s">
        <v>1586</v>
      </c>
      <c r="F40" s="379" t="s">
        <v>1587</v>
      </c>
      <c r="G40" s="193" t="s">
        <v>1562</v>
      </c>
      <c r="H40" s="193" t="s">
        <v>1562</v>
      </c>
      <c r="I40" s="380" t="s">
        <v>1562</v>
      </c>
      <c r="J40" s="381" t="s">
        <v>1564</v>
      </c>
      <c r="K40" s="193" t="s">
        <v>1565</v>
      </c>
      <c r="L40" s="193" t="s">
        <v>1565</v>
      </c>
      <c r="M40" s="382" t="s">
        <v>1562</v>
      </c>
      <c r="N40" s="193" t="s">
        <v>1676</v>
      </c>
    </row>
    <row r="41" spans="1:14" ht="42">
      <c r="A41" s="194" t="s">
        <v>8</v>
      </c>
      <c r="B41" s="193" t="s">
        <v>1677</v>
      </c>
      <c r="C41" s="192" t="s">
        <v>1585</v>
      </c>
      <c r="D41" s="378">
        <v>2</v>
      </c>
      <c r="E41" s="196" t="s">
        <v>1678</v>
      </c>
      <c r="F41" s="379" t="s">
        <v>1587</v>
      </c>
      <c r="G41" s="193" t="s">
        <v>1562</v>
      </c>
      <c r="H41" s="193" t="s">
        <v>1679</v>
      </c>
      <c r="I41" s="380" t="s">
        <v>1562</v>
      </c>
      <c r="J41" s="381" t="s">
        <v>1563</v>
      </c>
      <c r="K41" s="193" t="s">
        <v>1565</v>
      </c>
      <c r="L41" s="193" t="s">
        <v>1680</v>
      </c>
      <c r="M41" s="382" t="s">
        <v>1680</v>
      </c>
      <c r="N41" s="193" t="s">
        <v>1564</v>
      </c>
    </row>
    <row r="42" spans="1:14" ht="33.950000000000003">
      <c r="A42" s="194" t="s">
        <v>1681</v>
      </c>
      <c r="B42" s="193" t="s">
        <v>1682</v>
      </c>
      <c r="C42" s="192" t="s">
        <v>1652</v>
      </c>
      <c r="D42" s="378">
        <v>2</v>
      </c>
      <c r="E42" s="196" t="s">
        <v>1683</v>
      </c>
      <c r="F42" s="379" t="s">
        <v>1587</v>
      </c>
      <c r="G42" s="193" t="s">
        <v>1562</v>
      </c>
      <c r="H42" s="193" t="s">
        <v>1562</v>
      </c>
      <c r="I42" s="380" t="s">
        <v>1562</v>
      </c>
      <c r="J42" s="193" t="s">
        <v>1684</v>
      </c>
      <c r="K42" s="193" t="s">
        <v>1685</v>
      </c>
      <c r="L42" s="193" t="s">
        <v>1562</v>
      </c>
      <c r="M42" s="382" t="s">
        <v>1562</v>
      </c>
      <c r="N42" s="193" t="s">
        <v>1686</v>
      </c>
    </row>
    <row r="43" spans="1:14" ht="42">
      <c r="A43" s="194" t="s">
        <v>218</v>
      </c>
      <c r="B43" s="193" t="s">
        <v>1687</v>
      </c>
      <c r="C43" s="192" t="s">
        <v>1688</v>
      </c>
      <c r="D43" s="378">
        <v>2</v>
      </c>
      <c r="E43" s="196" t="s">
        <v>1683</v>
      </c>
      <c r="F43" s="379" t="s">
        <v>1587</v>
      </c>
      <c r="G43" s="193" t="s">
        <v>1562</v>
      </c>
      <c r="H43" s="193" t="s">
        <v>1562</v>
      </c>
      <c r="I43" s="380" t="s">
        <v>1562</v>
      </c>
      <c r="J43" s="193" t="s">
        <v>1562</v>
      </c>
      <c r="K43" s="193" t="s">
        <v>1562</v>
      </c>
      <c r="L43" s="193" t="s">
        <v>1562</v>
      </c>
      <c r="M43" s="382" t="s">
        <v>1564</v>
      </c>
      <c r="N43" s="193" t="s">
        <v>1689</v>
      </c>
    </row>
    <row r="44" spans="1:14" ht="42">
      <c r="A44" s="194" t="s">
        <v>484</v>
      </c>
      <c r="B44" s="193" t="s">
        <v>1690</v>
      </c>
      <c r="C44" s="192" t="s">
        <v>1571</v>
      </c>
      <c r="D44" s="378">
        <v>1</v>
      </c>
      <c r="E44" s="196" t="s">
        <v>1586</v>
      </c>
      <c r="F44" s="379" t="s">
        <v>1587</v>
      </c>
      <c r="G44" s="193" t="s">
        <v>1562</v>
      </c>
      <c r="H44" s="193" t="s">
        <v>1562</v>
      </c>
      <c r="I44" s="380" t="s">
        <v>1562</v>
      </c>
      <c r="J44" s="193" t="s">
        <v>1691</v>
      </c>
      <c r="K44" s="193" t="s">
        <v>1562</v>
      </c>
      <c r="L44" s="193" t="s">
        <v>1562</v>
      </c>
      <c r="M44" s="382" t="s">
        <v>1564</v>
      </c>
      <c r="N44" s="193" t="s">
        <v>1564</v>
      </c>
    </row>
    <row r="45" spans="1:14" ht="33.950000000000003">
      <c r="A45" s="195" t="s">
        <v>1692</v>
      </c>
      <c r="B45" s="193" t="s">
        <v>1693</v>
      </c>
      <c r="C45" s="192" t="s">
        <v>1603</v>
      </c>
      <c r="D45" s="378">
        <v>3</v>
      </c>
      <c r="E45" s="196" t="s">
        <v>1694</v>
      </c>
      <c r="F45" s="379" t="s">
        <v>1561</v>
      </c>
      <c r="G45" s="193" t="s">
        <v>1564</v>
      </c>
      <c r="H45" s="193" t="s">
        <v>1695</v>
      </c>
      <c r="I45" s="380" t="s">
        <v>1563</v>
      </c>
      <c r="J45" s="381" t="s">
        <v>1564</v>
      </c>
      <c r="K45" s="193" t="s">
        <v>1563</v>
      </c>
      <c r="L45" s="193" t="s">
        <v>1563</v>
      </c>
      <c r="M45" s="382" t="s">
        <v>1564</v>
      </c>
      <c r="N45" s="193" t="s">
        <v>1696</v>
      </c>
    </row>
    <row r="46" spans="1:14" ht="84">
      <c r="A46" s="195" t="s">
        <v>1692</v>
      </c>
      <c r="B46" s="193" t="s">
        <v>1697</v>
      </c>
      <c r="C46" s="192" t="s">
        <v>1559</v>
      </c>
      <c r="D46" s="378">
        <v>2</v>
      </c>
      <c r="E46" s="196" t="s">
        <v>1694</v>
      </c>
      <c r="F46" s="379" t="s">
        <v>1561</v>
      </c>
      <c r="G46" s="193" t="s">
        <v>1564</v>
      </c>
      <c r="H46" s="193" t="s">
        <v>1563</v>
      </c>
      <c r="I46" s="380" t="s">
        <v>1563</v>
      </c>
      <c r="J46" s="381" t="s">
        <v>1698</v>
      </c>
      <c r="K46" s="193" t="s">
        <v>1563</v>
      </c>
      <c r="L46" s="193" t="s">
        <v>1563</v>
      </c>
      <c r="M46" s="193" t="s">
        <v>1563</v>
      </c>
      <c r="N46" s="193" t="s">
        <v>1564</v>
      </c>
    </row>
    <row r="47" spans="1:14" ht="33.950000000000003">
      <c r="A47" s="195" t="s">
        <v>1492</v>
      </c>
      <c r="B47" s="193" t="s">
        <v>1699</v>
      </c>
      <c r="C47" s="192" t="s">
        <v>1568</v>
      </c>
      <c r="D47" s="378">
        <v>1</v>
      </c>
      <c r="E47" s="196" t="s">
        <v>1700</v>
      </c>
      <c r="F47" s="379" t="s">
        <v>1599</v>
      </c>
      <c r="G47" s="193" t="s">
        <v>1564</v>
      </c>
      <c r="H47" s="193" t="s">
        <v>1564</v>
      </c>
      <c r="I47" s="380" t="s">
        <v>1565</v>
      </c>
      <c r="J47" s="381" t="s">
        <v>1564</v>
      </c>
      <c r="K47" s="193" t="s">
        <v>1564</v>
      </c>
      <c r="L47" s="193" t="s">
        <v>1564</v>
      </c>
      <c r="M47" s="193" t="s">
        <v>1564</v>
      </c>
      <c r="N47" s="193" t="s">
        <v>1564</v>
      </c>
    </row>
    <row r="48" spans="1:14" ht="33.950000000000003">
      <c r="A48" s="195" t="s">
        <v>1492</v>
      </c>
      <c r="B48" s="193" t="s">
        <v>1701</v>
      </c>
      <c r="C48" s="192" t="s">
        <v>1585</v>
      </c>
      <c r="D48" s="378">
        <v>2</v>
      </c>
      <c r="E48" s="196" t="s">
        <v>1700</v>
      </c>
      <c r="F48" s="379" t="s">
        <v>1599</v>
      </c>
      <c r="G48" s="193" t="s">
        <v>1564</v>
      </c>
      <c r="H48" s="193" t="s">
        <v>1564</v>
      </c>
      <c r="I48" s="380" t="s">
        <v>1565</v>
      </c>
      <c r="J48" s="381" t="s">
        <v>1564</v>
      </c>
      <c r="K48" s="193" t="s">
        <v>1564</v>
      </c>
      <c r="L48" s="193" t="s">
        <v>1564</v>
      </c>
      <c r="M48" s="382" t="s">
        <v>1564</v>
      </c>
      <c r="N48" s="193" t="s">
        <v>1564</v>
      </c>
    </row>
    <row r="49" spans="1:14" ht="33.950000000000003">
      <c r="A49" s="195" t="s">
        <v>360</v>
      </c>
      <c r="B49" s="193" t="s">
        <v>1702</v>
      </c>
      <c r="C49" s="192" t="s">
        <v>1585</v>
      </c>
      <c r="D49" s="378">
        <v>2</v>
      </c>
      <c r="E49" s="196" t="s">
        <v>1703</v>
      </c>
      <c r="F49" s="379" t="s">
        <v>1561</v>
      </c>
      <c r="G49" s="193" t="s">
        <v>1564</v>
      </c>
      <c r="H49" s="193" t="s">
        <v>1564</v>
      </c>
      <c r="I49" s="380" t="s">
        <v>1563</v>
      </c>
      <c r="J49" s="381" t="s">
        <v>1704</v>
      </c>
      <c r="K49" s="193" t="s">
        <v>1565</v>
      </c>
      <c r="L49" s="193" t="s">
        <v>1705</v>
      </c>
      <c r="M49" s="382" t="s">
        <v>1564</v>
      </c>
      <c r="N49" s="193" t="s">
        <v>1564</v>
      </c>
    </row>
    <row r="50" spans="1:14" ht="98.1">
      <c r="A50" s="195" t="s">
        <v>360</v>
      </c>
      <c r="B50" s="193" t="s">
        <v>1706</v>
      </c>
      <c r="C50" s="192" t="s">
        <v>1585</v>
      </c>
      <c r="D50" s="378">
        <v>2</v>
      </c>
      <c r="E50" s="196" t="s">
        <v>1703</v>
      </c>
      <c r="F50" s="379" t="s">
        <v>1561</v>
      </c>
      <c r="G50" s="193" t="s">
        <v>1564</v>
      </c>
      <c r="H50" s="193" t="s">
        <v>1564</v>
      </c>
      <c r="I50" s="380" t="s">
        <v>1563</v>
      </c>
      <c r="J50" s="381" t="s">
        <v>1707</v>
      </c>
      <c r="K50" s="193" t="s">
        <v>1564</v>
      </c>
      <c r="L50" s="193" t="s">
        <v>1564</v>
      </c>
      <c r="M50" s="382" t="s">
        <v>1708</v>
      </c>
      <c r="N50" s="193" t="s">
        <v>1565</v>
      </c>
    </row>
    <row r="51" spans="1:14" ht="33.950000000000003">
      <c r="A51" s="194" t="s">
        <v>360</v>
      </c>
      <c r="B51" s="193" t="s">
        <v>1709</v>
      </c>
      <c r="C51" s="192" t="s">
        <v>1710</v>
      </c>
      <c r="D51" s="378">
        <v>3</v>
      </c>
      <c r="E51" s="196" t="s">
        <v>1711</v>
      </c>
      <c r="F51" s="379" t="s">
        <v>1599</v>
      </c>
      <c r="G51" s="193" t="s">
        <v>1564</v>
      </c>
      <c r="H51" s="193" t="s">
        <v>1564</v>
      </c>
      <c r="I51" s="380" t="s">
        <v>1565</v>
      </c>
      <c r="J51" s="193" t="s">
        <v>1712</v>
      </c>
      <c r="K51" s="193" t="s">
        <v>1713</v>
      </c>
      <c r="L51" s="193" t="s">
        <v>1564</v>
      </c>
      <c r="M51" s="382" t="s">
        <v>1564</v>
      </c>
      <c r="N51" s="193" t="s">
        <v>1564</v>
      </c>
    </row>
    <row r="52" spans="1:14" ht="33.950000000000003">
      <c r="A52" s="194" t="s">
        <v>231</v>
      </c>
      <c r="B52" s="193" t="s">
        <v>1714</v>
      </c>
      <c r="C52" s="192" t="s">
        <v>1608</v>
      </c>
      <c r="D52" s="378">
        <v>1</v>
      </c>
      <c r="E52" s="196" t="s">
        <v>1586</v>
      </c>
      <c r="F52" s="379" t="s">
        <v>1587</v>
      </c>
      <c r="G52" s="193" t="s">
        <v>1562</v>
      </c>
      <c r="H52" s="193" t="s">
        <v>1562</v>
      </c>
      <c r="I52" s="380" t="s">
        <v>1562</v>
      </c>
      <c r="J52" s="193" t="s">
        <v>1715</v>
      </c>
      <c r="K52" s="193" t="s">
        <v>1562</v>
      </c>
      <c r="L52" s="193" t="s">
        <v>1562</v>
      </c>
      <c r="M52" s="193" t="s">
        <v>1562</v>
      </c>
      <c r="N52" s="193" t="s">
        <v>1564</v>
      </c>
    </row>
    <row r="53" spans="1:14" ht="56.1">
      <c r="A53" s="195" t="s">
        <v>339</v>
      </c>
      <c r="B53" s="193" t="s">
        <v>1716</v>
      </c>
      <c r="C53" s="192" t="s">
        <v>1585</v>
      </c>
      <c r="D53" s="378">
        <v>2</v>
      </c>
      <c r="E53" s="196" t="s">
        <v>1717</v>
      </c>
      <c r="F53" s="379" t="s">
        <v>1561</v>
      </c>
      <c r="G53" s="193" t="s">
        <v>1564</v>
      </c>
      <c r="H53" s="193" t="s">
        <v>1564</v>
      </c>
      <c r="I53" s="193" t="s">
        <v>1562</v>
      </c>
      <c r="J53" s="381" t="s">
        <v>1564</v>
      </c>
      <c r="K53" s="193" t="s">
        <v>1565</v>
      </c>
      <c r="L53" s="193" t="s">
        <v>1564</v>
      </c>
      <c r="M53" s="382" t="s">
        <v>1718</v>
      </c>
      <c r="N53" s="193" t="s">
        <v>1564</v>
      </c>
    </row>
    <row r="54" spans="1:14" ht="33.950000000000003">
      <c r="A54" s="195" t="s">
        <v>339</v>
      </c>
      <c r="B54" s="193" t="s">
        <v>1719</v>
      </c>
      <c r="C54" s="192" t="s">
        <v>1568</v>
      </c>
      <c r="D54" s="378">
        <v>1</v>
      </c>
      <c r="E54" s="196" t="s">
        <v>1586</v>
      </c>
      <c r="F54" s="379" t="s">
        <v>1587</v>
      </c>
      <c r="G54" s="193" t="s">
        <v>1562</v>
      </c>
      <c r="H54" s="193" t="s">
        <v>1562</v>
      </c>
      <c r="I54" s="193" t="s">
        <v>1562</v>
      </c>
      <c r="J54" s="381" t="s">
        <v>1564</v>
      </c>
      <c r="K54" s="193" t="s">
        <v>1562</v>
      </c>
      <c r="L54" s="193" t="s">
        <v>1562</v>
      </c>
      <c r="M54" s="193" t="s">
        <v>1565</v>
      </c>
      <c r="N54" s="193" t="s">
        <v>1564</v>
      </c>
    </row>
    <row r="55" spans="1:14" ht="42">
      <c r="A55" s="195" t="s">
        <v>339</v>
      </c>
      <c r="B55" s="193" t="s">
        <v>1720</v>
      </c>
      <c r="C55" s="192" t="s">
        <v>1568</v>
      </c>
      <c r="D55" s="378">
        <v>1</v>
      </c>
      <c r="E55" s="196" t="s">
        <v>1586</v>
      </c>
      <c r="F55" s="379" t="s">
        <v>1587</v>
      </c>
      <c r="G55" s="193" t="s">
        <v>1562</v>
      </c>
      <c r="H55" s="193" t="s">
        <v>1562</v>
      </c>
      <c r="I55" s="193" t="s">
        <v>1562</v>
      </c>
      <c r="J55" s="381" t="s">
        <v>1563</v>
      </c>
      <c r="K55" s="193" t="s">
        <v>1562</v>
      </c>
      <c r="L55" s="193" t="s">
        <v>1562</v>
      </c>
      <c r="M55" s="193" t="s">
        <v>1562</v>
      </c>
      <c r="N55" s="193" t="s">
        <v>1721</v>
      </c>
    </row>
    <row r="56" spans="1:14" ht="42">
      <c r="A56" s="195" t="s">
        <v>339</v>
      </c>
      <c r="B56" s="193" t="s">
        <v>1722</v>
      </c>
      <c r="C56" s="192" t="s">
        <v>1585</v>
      </c>
      <c r="D56" s="378">
        <v>2</v>
      </c>
      <c r="E56" s="196" t="s">
        <v>1586</v>
      </c>
      <c r="F56" s="379" t="s">
        <v>1587</v>
      </c>
      <c r="G56" s="193" t="s">
        <v>1562</v>
      </c>
      <c r="H56" s="193" t="s">
        <v>1679</v>
      </c>
      <c r="I56" s="193" t="s">
        <v>1563</v>
      </c>
      <c r="J56" s="381" t="s">
        <v>1564</v>
      </c>
      <c r="K56" s="193" t="s">
        <v>1563</v>
      </c>
      <c r="L56" s="193" t="s">
        <v>1680</v>
      </c>
      <c r="M56" s="382" t="s">
        <v>1680</v>
      </c>
      <c r="N56" s="193" t="s">
        <v>1721</v>
      </c>
    </row>
    <row r="57" spans="1:14" ht="42">
      <c r="A57" s="195" t="s">
        <v>339</v>
      </c>
      <c r="B57" s="193" t="s">
        <v>1723</v>
      </c>
      <c r="C57" s="192" t="s">
        <v>1568</v>
      </c>
      <c r="D57" s="378">
        <v>1</v>
      </c>
      <c r="E57" s="196" t="s">
        <v>1586</v>
      </c>
      <c r="F57" s="379" t="s">
        <v>1587</v>
      </c>
      <c r="G57" s="193" t="s">
        <v>1562</v>
      </c>
      <c r="H57" s="193" t="s">
        <v>1562</v>
      </c>
      <c r="I57" s="193" t="s">
        <v>1562</v>
      </c>
      <c r="J57" s="381" t="s">
        <v>1563</v>
      </c>
      <c r="K57" s="193" t="s">
        <v>1562</v>
      </c>
      <c r="L57" s="193" t="s">
        <v>1562</v>
      </c>
      <c r="M57" s="193" t="s">
        <v>1565</v>
      </c>
      <c r="N57" s="193" t="s">
        <v>1721</v>
      </c>
    </row>
    <row r="58" spans="1:14" ht="33.950000000000003">
      <c r="A58" s="195" t="s">
        <v>339</v>
      </c>
      <c r="B58" s="193" t="s">
        <v>1724</v>
      </c>
      <c r="C58" s="192" t="s">
        <v>1568</v>
      </c>
      <c r="D58" s="378">
        <v>1</v>
      </c>
      <c r="E58" s="196" t="s">
        <v>1586</v>
      </c>
      <c r="F58" s="379" t="s">
        <v>1587</v>
      </c>
      <c r="G58" s="193" t="s">
        <v>1562</v>
      </c>
      <c r="H58" s="193" t="s">
        <v>1562</v>
      </c>
      <c r="I58" s="193" t="s">
        <v>1562</v>
      </c>
      <c r="J58" s="381" t="s">
        <v>1563</v>
      </c>
      <c r="K58" s="193" t="s">
        <v>1562</v>
      </c>
      <c r="L58" s="193" t="s">
        <v>1562</v>
      </c>
      <c r="M58" s="193" t="s">
        <v>1562</v>
      </c>
      <c r="N58" s="193" t="s">
        <v>1562</v>
      </c>
    </row>
    <row r="59" spans="1:14" ht="33.950000000000003">
      <c r="A59" s="194" t="s">
        <v>286</v>
      </c>
      <c r="B59" s="193" t="s">
        <v>1725</v>
      </c>
      <c r="C59" s="192" t="s">
        <v>1568</v>
      </c>
      <c r="D59" s="378">
        <v>1</v>
      </c>
      <c r="E59" s="196" t="s">
        <v>1586</v>
      </c>
      <c r="F59" s="379" t="s">
        <v>1587</v>
      </c>
      <c r="G59" s="193" t="s">
        <v>1562</v>
      </c>
      <c r="H59" s="193" t="s">
        <v>1726</v>
      </c>
      <c r="I59" s="193" t="s">
        <v>1565</v>
      </c>
      <c r="J59" s="381" t="s">
        <v>1564</v>
      </c>
      <c r="K59" s="193" t="s">
        <v>1565</v>
      </c>
      <c r="L59" s="193" t="s">
        <v>1565</v>
      </c>
      <c r="M59" s="193" t="s">
        <v>1564</v>
      </c>
      <c r="N59" s="193" t="s">
        <v>1727</v>
      </c>
    </row>
    <row r="60" spans="1:14" ht="42">
      <c r="A60" s="195" t="s">
        <v>380</v>
      </c>
      <c r="B60" s="193" t="s">
        <v>1728</v>
      </c>
      <c r="C60" s="192" t="s">
        <v>1568</v>
      </c>
      <c r="D60" s="378">
        <v>1</v>
      </c>
      <c r="E60" s="196" t="s">
        <v>1586</v>
      </c>
      <c r="F60" s="379" t="s">
        <v>1587</v>
      </c>
      <c r="G60" s="193" t="s">
        <v>1562</v>
      </c>
      <c r="H60" s="193" t="s">
        <v>1729</v>
      </c>
      <c r="I60" s="193" t="s">
        <v>1562</v>
      </c>
      <c r="J60" s="381" t="s">
        <v>1563</v>
      </c>
      <c r="K60" s="193" t="s">
        <v>1565</v>
      </c>
      <c r="L60" s="193" t="s">
        <v>1562</v>
      </c>
      <c r="M60" s="193" t="s">
        <v>1562</v>
      </c>
      <c r="N60" s="193" t="s">
        <v>1721</v>
      </c>
    </row>
    <row r="61" spans="1:14" ht="33.950000000000003">
      <c r="A61" s="195" t="s">
        <v>380</v>
      </c>
      <c r="B61" s="193" t="s">
        <v>1730</v>
      </c>
      <c r="C61" s="192" t="s">
        <v>1568</v>
      </c>
      <c r="D61" s="378">
        <v>1</v>
      </c>
      <c r="E61" s="196" t="s">
        <v>1586</v>
      </c>
      <c r="F61" s="379" t="s">
        <v>1587</v>
      </c>
      <c r="G61" s="193" t="s">
        <v>1562</v>
      </c>
      <c r="H61" s="193" t="s">
        <v>1564</v>
      </c>
      <c r="I61" s="193" t="s">
        <v>1562</v>
      </c>
      <c r="J61" s="381" t="s">
        <v>1563</v>
      </c>
      <c r="K61" s="193" t="s">
        <v>1565</v>
      </c>
      <c r="L61" s="193" t="s">
        <v>1565</v>
      </c>
      <c r="M61" s="193" t="s">
        <v>1564</v>
      </c>
      <c r="N61" s="193" t="s">
        <v>1562</v>
      </c>
    </row>
    <row r="62" spans="1:14" ht="33.950000000000003">
      <c r="A62" s="194" t="s">
        <v>1731</v>
      </c>
      <c r="B62" s="193" t="s">
        <v>1732</v>
      </c>
      <c r="C62" s="192" t="s">
        <v>1568</v>
      </c>
      <c r="D62" s="378">
        <v>1</v>
      </c>
      <c r="E62" s="196" t="s">
        <v>1586</v>
      </c>
      <c r="F62" s="379" t="s">
        <v>1587</v>
      </c>
      <c r="G62" s="193" t="s">
        <v>1562</v>
      </c>
      <c r="H62" s="193" t="s">
        <v>1562</v>
      </c>
      <c r="I62" s="193" t="s">
        <v>1562</v>
      </c>
      <c r="J62" s="381" t="s">
        <v>1563</v>
      </c>
      <c r="K62" s="193" t="s">
        <v>1562</v>
      </c>
      <c r="L62" s="193" t="s">
        <v>1562</v>
      </c>
      <c r="M62" s="193" t="s">
        <v>1562</v>
      </c>
      <c r="N62" s="193" t="s">
        <v>1562</v>
      </c>
    </row>
  </sheetData>
  <autoFilter ref="A1:P1" xr:uid="{942C071D-D173-6040-A387-14822F0B3906}"/>
  <sortState xmlns:xlrd2="http://schemas.microsoft.com/office/spreadsheetml/2017/richdata2" ref="A2:C62">
    <sortCondition ref="A2:A62"/>
  </sortState>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BAC8B16-2C8B-B64C-A6C9-779D82F5F43C}">
          <x14:formula1>
            <xm:f>Key!$B$18:$B$24</xm:f>
          </x14:formula1>
          <xm:sqref>O1:O1048576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3169F-488B-427F-8FAE-CFAC6F8A619B}">
  <dimension ref="A1:J98"/>
  <sheetViews>
    <sheetView zoomScale="110" zoomScaleNormal="110" workbookViewId="0">
      <pane ySplit="1" topLeftCell="A51" activePane="bottomLeft" state="frozen"/>
      <selection pane="bottomLeft" activeCell="B32" sqref="B32"/>
      <selection activeCell="B1" sqref="B1"/>
    </sheetView>
  </sheetViews>
  <sheetFormatPr defaultColWidth="67" defaultRowHeight="12.95"/>
  <cols>
    <col min="1" max="1" width="34.1640625" style="194" customWidth="1"/>
    <col min="2" max="2" width="58" style="193" customWidth="1"/>
    <col min="3" max="3" width="23.1640625" customWidth="1"/>
    <col min="4" max="4" width="28.1640625" customWidth="1"/>
    <col min="5" max="5" width="22.33203125" customWidth="1"/>
    <col min="6" max="6" width="24.1640625" customWidth="1"/>
    <col min="7" max="7" width="25" customWidth="1"/>
    <col min="8" max="8" width="26" customWidth="1"/>
    <col min="9" max="9" width="24.1640625" customWidth="1"/>
  </cols>
  <sheetData>
    <row r="1" spans="1:10" ht="60.95" customHeight="1" thickBot="1">
      <c r="A1" s="63" t="s">
        <v>124</v>
      </c>
      <c r="B1" s="63" t="s">
        <v>1542</v>
      </c>
      <c r="C1" s="63" t="s">
        <v>1562</v>
      </c>
      <c r="D1" s="63" t="s">
        <v>1733</v>
      </c>
      <c r="E1" s="63" t="s">
        <v>1734</v>
      </c>
      <c r="F1" s="63" t="s">
        <v>1735</v>
      </c>
      <c r="G1" s="63" t="s">
        <v>1736</v>
      </c>
      <c r="H1" s="63" t="s">
        <v>1705</v>
      </c>
      <c r="I1" s="63" t="s">
        <v>1563</v>
      </c>
      <c r="J1" s="391" t="s">
        <v>1737</v>
      </c>
    </row>
    <row r="2" spans="1:10" ht="29.1" thickBot="1">
      <c r="A2" s="197" t="s">
        <v>1566</v>
      </c>
      <c r="B2" s="383" t="s">
        <v>1558</v>
      </c>
      <c r="C2" s="387">
        <v>2</v>
      </c>
      <c r="D2" s="387">
        <v>0</v>
      </c>
      <c r="E2" s="387">
        <v>0</v>
      </c>
      <c r="F2" s="388">
        <v>3</v>
      </c>
      <c r="G2" s="387">
        <v>1</v>
      </c>
      <c r="H2" s="387">
        <v>0</v>
      </c>
      <c r="I2" s="387">
        <v>2</v>
      </c>
    </row>
    <row r="3" spans="1:10" ht="48" customHeight="1" thickBot="1">
      <c r="A3" s="197" t="s">
        <v>1566</v>
      </c>
      <c r="B3" s="383" t="s">
        <v>1567</v>
      </c>
      <c r="C3" s="387">
        <v>1</v>
      </c>
      <c r="D3" s="387">
        <v>0</v>
      </c>
      <c r="E3" s="387">
        <v>0</v>
      </c>
      <c r="F3" s="387">
        <v>0</v>
      </c>
      <c r="G3" s="388">
        <v>3</v>
      </c>
      <c r="H3" s="387">
        <v>1</v>
      </c>
      <c r="I3" s="409">
        <v>3</v>
      </c>
    </row>
    <row r="4" spans="1:10" ht="42.95" thickBot="1">
      <c r="A4" s="197" t="s">
        <v>1566</v>
      </c>
      <c r="B4" s="383" t="s">
        <v>1570</v>
      </c>
      <c r="C4" s="387">
        <v>1</v>
      </c>
      <c r="D4" s="387">
        <v>0</v>
      </c>
      <c r="E4" s="387">
        <v>0</v>
      </c>
      <c r="F4" s="388">
        <v>3</v>
      </c>
      <c r="G4" s="387">
        <v>2</v>
      </c>
      <c r="H4" s="387">
        <v>0</v>
      </c>
      <c r="I4" s="387">
        <v>2</v>
      </c>
    </row>
    <row r="5" spans="1:10" ht="99" thickBot="1">
      <c r="A5" s="197" t="s">
        <v>365</v>
      </c>
      <c r="B5" s="383" t="s">
        <v>1572</v>
      </c>
      <c r="C5" s="387">
        <v>0</v>
      </c>
      <c r="D5" s="387">
        <v>0</v>
      </c>
      <c r="E5" s="387">
        <v>0</v>
      </c>
      <c r="F5" s="387">
        <v>3</v>
      </c>
      <c r="G5" s="389">
        <v>4</v>
      </c>
      <c r="H5" s="387">
        <v>1</v>
      </c>
      <c r="I5" s="387">
        <v>0</v>
      </c>
    </row>
    <row r="6" spans="1:10" ht="29.1" thickBot="1">
      <c r="A6" s="384" t="s">
        <v>365</v>
      </c>
      <c r="B6" s="383" t="s">
        <v>1577</v>
      </c>
      <c r="C6" s="387">
        <v>2</v>
      </c>
      <c r="D6" s="387">
        <v>0</v>
      </c>
      <c r="E6" s="387">
        <v>0</v>
      </c>
      <c r="F6" s="388">
        <v>3</v>
      </c>
      <c r="G6" s="387">
        <v>0</v>
      </c>
      <c r="H6" s="387">
        <v>0</v>
      </c>
      <c r="I6" s="387">
        <v>3</v>
      </c>
    </row>
    <row r="7" spans="1:10" ht="24.95" thickBot="1">
      <c r="A7" s="384" t="s">
        <v>365</v>
      </c>
      <c r="B7" s="383" t="s">
        <v>1579</v>
      </c>
      <c r="C7" s="387">
        <v>1</v>
      </c>
      <c r="D7" s="387">
        <v>2</v>
      </c>
      <c r="E7" s="387">
        <v>1</v>
      </c>
      <c r="F7" s="387">
        <v>1</v>
      </c>
      <c r="G7" s="387">
        <v>2</v>
      </c>
      <c r="H7" s="387">
        <v>0</v>
      </c>
      <c r="I7" s="387">
        <v>1</v>
      </c>
    </row>
    <row r="8" spans="1:10" ht="42.95" thickBot="1">
      <c r="A8" s="384" t="s">
        <v>365</v>
      </c>
      <c r="B8" s="383" t="s">
        <v>1584</v>
      </c>
      <c r="C8" s="389">
        <v>5</v>
      </c>
      <c r="D8" s="387">
        <v>0</v>
      </c>
      <c r="E8" s="387">
        <v>0</v>
      </c>
      <c r="F8" s="387">
        <v>0</v>
      </c>
      <c r="G8" s="387">
        <v>1</v>
      </c>
      <c r="H8" s="387">
        <v>0</v>
      </c>
      <c r="I8" s="387">
        <v>2</v>
      </c>
    </row>
    <row r="9" spans="1:10" ht="42.95" thickBot="1">
      <c r="A9" s="384" t="s">
        <v>365</v>
      </c>
      <c r="B9" s="383" t="s">
        <v>1588</v>
      </c>
      <c r="C9" s="389">
        <v>4</v>
      </c>
      <c r="D9" s="387">
        <v>0</v>
      </c>
      <c r="E9" s="387">
        <v>0</v>
      </c>
      <c r="F9" s="387">
        <v>0</v>
      </c>
      <c r="G9" s="387">
        <v>1</v>
      </c>
      <c r="H9" s="387">
        <v>1</v>
      </c>
      <c r="I9" s="387">
        <v>2</v>
      </c>
    </row>
    <row r="10" spans="1:10" ht="42.95" thickBot="1">
      <c r="A10" s="384" t="s">
        <v>365</v>
      </c>
      <c r="B10" s="383" t="s">
        <v>1590</v>
      </c>
      <c r="C10" s="387">
        <v>0</v>
      </c>
      <c r="D10" s="389">
        <v>5</v>
      </c>
      <c r="E10" s="387">
        <v>0</v>
      </c>
      <c r="F10" s="387">
        <v>2</v>
      </c>
      <c r="G10" s="387">
        <v>0</v>
      </c>
      <c r="H10" s="387">
        <v>0</v>
      </c>
      <c r="I10" s="387">
        <v>1</v>
      </c>
    </row>
    <row r="11" spans="1:10" ht="42.95" thickBot="1">
      <c r="A11" s="384" t="s">
        <v>365</v>
      </c>
      <c r="B11" s="383" t="s">
        <v>1593</v>
      </c>
      <c r="C11" s="387">
        <v>1</v>
      </c>
      <c r="D11" s="387">
        <v>0</v>
      </c>
      <c r="E11" s="387">
        <v>0</v>
      </c>
      <c r="F11" s="388">
        <v>3</v>
      </c>
      <c r="G11" s="387">
        <v>0</v>
      </c>
      <c r="H11" s="387">
        <v>1</v>
      </c>
      <c r="I11" s="409">
        <v>3</v>
      </c>
    </row>
    <row r="12" spans="1:10" ht="29.1" thickBot="1">
      <c r="A12" s="384" t="s">
        <v>1429</v>
      </c>
      <c r="B12" s="383" t="s">
        <v>1597</v>
      </c>
      <c r="C12" s="387">
        <v>1</v>
      </c>
      <c r="D12" s="387">
        <v>0</v>
      </c>
      <c r="E12" s="387">
        <v>0</v>
      </c>
      <c r="F12" s="389">
        <v>6</v>
      </c>
      <c r="G12" s="387">
        <v>1</v>
      </c>
      <c r="H12" s="387">
        <v>0</v>
      </c>
      <c r="I12" s="387">
        <v>0</v>
      </c>
    </row>
    <row r="13" spans="1:10" ht="29.1" thickBot="1">
      <c r="A13" s="384" t="s">
        <v>1429</v>
      </c>
      <c r="B13" s="383" t="s">
        <v>1600</v>
      </c>
      <c r="C13" s="387">
        <v>1</v>
      </c>
      <c r="D13" s="387">
        <v>0</v>
      </c>
      <c r="E13" s="387">
        <v>0</v>
      </c>
      <c r="F13" s="389">
        <v>5</v>
      </c>
      <c r="G13" s="387">
        <v>2</v>
      </c>
      <c r="H13" s="387">
        <v>0</v>
      </c>
      <c r="I13" s="387">
        <v>0</v>
      </c>
    </row>
    <row r="14" spans="1:10" ht="42.95" thickBot="1">
      <c r="A14" s="197" t="s">
        <v>1601</v>
      </c>
      <c r="B14" s="383" t="s">
        <v>1602</v>
      </c>
      <c r="C14" s="387">
        <v>0</v>
      </c>
      <c r="D14" s="387">
        <v>0</v>
      </c>
      <c r="E14" s="387">
        <v>0</v>
      </c>
      <c r="F14" s="387">
        <v>3</v>
      </c>
      <c r="G14" s="389">
        <v>4</v>
      </c>
      <c r="H14" s="387">
        <v>0</v>
      </c>
      <c r="I14" s="387">
        <v>1</v>
      </c>
    </row>
    <row r="15" spans="1:10" ht="29.1" thickBot="1">
      <c r="A15" s="197" t="s">
        <v>1605</v>
      </c>
      <c r="B15" s="383" t="s">
        <v>1606</v>
      </c>
      <c r="C15" s="389">
        <v>5</v>
      </c>
      <c r="D15" s="387">
        <v>0</v>
      </c>
      <c r="E15" s="387">
        <v>0</v>
      </c>
      <c r="F15" s="387">
        <v>1</v>
      </c>
      <c r="G15" s="387">
        <v>2</v>
      </c>
      <c r="H15" s="387">
        <v>0</v>
      </c>
      <c r="I15" s="387">
        <v>0</v>
      </c>
    </row>
    <row r="16" spans="1:10" ht="29.1" thickBot="1">
      <c r="A16" s="197" t="s">
        <v>376</v>
      </c>
      <c r="B16" s="383" t="s">
        <v>1607</v>
      </c>
      <c r="C16" s="389">
        <v>6</v>
      </c>
      <c r="D16" s="387">
        <v>0</v>
      </c>
      <c r="E16" s="387">
        <v>0</v>
      </c>
      <c r="F16" s="387">
        <v>1</v>
      </c>
      <c r="G16" s="387">
        <v>0</v>
      </c>
      <c r="H16" s="387">
        <v>0</v>
      </c>
      <c r="I16" s="387">
        <v>1</v>
      </c>
    </row>
    <row r="17" spans="1:9" ht="24.95" thickBot="1">
      <c r="A17" s="197" t="s">
        <v>376</v>
      </c>
      <c r="B17" s="383" t="s">
        <v>1610</v>
      </c>
      <c r="C17" s="389">
        <v>5</v>
      </c>
      <c r="D17" s="387">
        <v>0</v>
      </c>
      <c r="E17" s="387">
        <v>0</v>
      </c>
      <c r="F17" s="387">
        <v>1</v>
      </c>
      <c r="G17" s="387">
        <v>1</v>
      </c>
      <c r="H17" s="387">
        <v>0</v>
      </c>
      <c r="I17" s="387">
        <v>1</v>
      </c>
    </row>
    <row r="18" spans="1:9" ht="42.95" thickBot="1">
      <c r="A18" s="197" t="s">
        <v>376</v>
      </c>
      <c r="B18" s="383" t="s">
        <v>1613</v>
      </c>
      <c r="C18" s="389">
        <v>5</v>
      </c>
      <c r="D18" s="387">
        <v>0</v>
      </c>
      <c r="E18" s="387">
        <v>0</v>
      </c>
      <c r="F18" s="387">
        <v>1</v>
      </c>
      <c r="G18" s="387">
        <v>0</v>
      </c>
      <c r="H18" s="387">
        <v>1</v>
      </c>
      <c r="I18" s="387">
        <v>1</v>
      </c>
    </row>
    <row r="19" spans="1:9" ht="29.1" thickBot="1">
      <c r="A19" s="197" t="s">
        <v>1614</v>
      </c>
      <c r="B19" s="383" t="s">
        <v>1615</v>
      </c>
      <c r="C19" s="389">
        <v>7</v>
      </c>
      <c r="D19" s="387">
        <v>0</v>
      </c>
      <c r="E19" s="387">
        <v>0</v>
      </c>
      <c r="F19" s="387">
        <v>0</v>
      </c>
      <c r="G19" s="387">
        <v>1</v>
      </c>
      <c r="H19" s="387">
        <v>0</v>
      </c>
      <c r="I19" s="387">
        <v>0</v>
      </c>
    </row>
    <row r="20" spans="1:9" ht="71.099999999999994" thickBot="1">
      <c r="A20" s="197" t="s">
        <v>422</v>
      </c>
      <c r="B20" s="383" t="s">
        <v>1616</v>
      </c>
      <c r="C20" s="389">
        <v>7</v>
      </c>
      <c r="D20" s="387">
        <v>0</v>
      </c>
      <c r="E20" s="387">
        <v>0</v>
      </c>
      <c r="F20" s="387">
        <v>1</v>
      </c>
      <c r="G20" s="387">
        <v>0</v>
      </c>
      <c r="H20" s="387">
        <v>0</v>
      </c>
      <c r="I20" s="387">
        <v>0</v>
      </c>
    </row>
    <row r="21" spans="1:9" ht="225" thickBot="1">
      <c r="A21" s="197" t="s">
        <v>422</v>
      </c>
      <c r="B21" s="383" t="s">
        <v>1619</v>
      </c>
      <c r="C21" s="387">
        <v>2</v>
      </c>
      <c r="D21" s="387">
        <v>0</v>
      </c>
      <c r="E21" s="387">
        <v>0</v>
      </c>
      <c r="F21" s="388">
        <v>3</v>
      </c>
      <c r="G21" s="409">
        <v>3</v>
      </c>
      <c r="H21" s="387">
        <v>0</v>
      </c>
      <c r="I21" s="387">
        <v>0</v>
      </c>
    </row>
    <row r="22" spans="1:9" ht="42.95" thickBot="1">
      <c r="A22" s="197" t="s">
        <v>172</v>
      </c>
      <c r="B22" s="383" t="s">
        <v>1623</v>
      </c>
      <c r="C22" s="409">
        <v>3</v>
      </c>
      <c r="D22" s="387">
        <v>0</v>
      </c>
      <c r="E22" s="387">
        <v>0</v>
      </c>
      <c r="F22" s="387">
        <v>1</v>
      </c>
      <c r="G22" s="388">
        <v>3</v>
      </c>
      <c r="H22" s="387">
        <v>0</v>
      </c>
      <c r="I22" s="387">
        <v>1</v>
      </c>
    </row>
    <row r="23" spans="1:9" ht="29.1" thickBot="1">
      <c r="A23" s="197" t="s">
        <v>1614</v>
      </c>
      <c r="B23" s="383" t="s">
        <v>1625</v>
      </c>
      <c r="C23" s="389">
        <v>7</v>
      </c>
      <c r="D23" s="387">
        <v>0</v>
      </c>
      <c r="E23" s="387">
        <v>0</v>
      </c>
      <c r="F23" s="387">
        <v>1</v>
      </c>
      <c r="G23" s="387">
        <v>0</v>
      </c>
      <c r="H23" s="387">
        <v>0</v>
      </c>
      <c r="I23" s="387">
        <v>0</v>
      </c>
    </row>
    <row r="24" spans="1:9" ht="42.95" thickBot="1">
      <c r="A24" s="197" t="s">
        <v>1614</v>
      </c>
      <c r="B24" s="383" t="s">
        <v>1628</v>
      </c>
      <c r="C24" s="389">
        <v>7</v>
      </c>
      <c r="D24" s="387">
        <v>0</v>
      </c>
      <c r="E24" s="387">
        <v>0</v>
      </c>
      <c r="F24" s="387">
        <v>1</v>
      </c>
      <c r="G24" s="387">
        <v>0</v>
      </c>
      <c r="H24" s="387">
        <v>0</v>
      </c>
      <c r="I24" s="387">
        <v>0</v>
      </c>
    </row>
    <row r="25" spans="1:9" ht="29.1" thickBot="1">
      <c r="A25" s="197" t="s">
        <v>1614</v>
      </c>
      <c r="B25" s="383" t="s">
        <v>1634</v>
      </c>
      <c r="C25" s="387">
        <v>0</v>
      </c>
      <c r="D25" s="387">
        <v>0</v>
      </c>
      <c r="E25" s="387">
        <v>0</v>
      </c>
      <c r="F25" s="389">
        <v>5</v>
      </c>
      <c r="G25" s="387">
        <v>0</v>
      </c>
      <c r="H25" s="387">
        <v>0</v>
      </c>
      <c r="I25" s="387">
        <v>3</v>
      </c>
    </row>
    <row r="26" spans="1:9" ht="42.95" thickBot="1">
      <c r="A26" s="197" t="s">
        <v>1614</v>
      </c>
      <c r="B26" s="383" t="s">
        <v>1639</v>
      </c>
      <c r="C26" s="389">
        <v>6</v>
      </c>
      <c r="D26" s="387">
        <v>0</v>
      </c>
      <c r="E26" s="387">
        <v>0</v>
      </c>
      <c r="F26" s="387">
        <v>1</v>
      </c>
      <c r="G26" s="387">
        <v>1</v>
      </c>
      <c r="H26" s="387">
        <v>0</v>
      </c>
      <c r="I26" s="387">
        <v>0</v>
      </c>
    </row>
    <row r="27" spans="1:9" ht="29.1" thickBot="1">
      <c r="A27" s="197" t="s">
        <v>291</v>
      </c>
      <c r="B27" s="383" t="s">
        <v>1642</v>
      </c>
      <c r="C27" s="389">
        <v>4</v>
      </c>
      <c r="D27" s="387">
        <v>0</v>
      </c>
      <c r="E27" s="387">
        <v>0</v>
      </c>
      <c r="F27" s="387">
        <v>1</v>
      </c>
      <c r="G27" s="387">
        <v>2</v>
      </c>
      <c r="H27" s="387">
        <v>0</v>
      </c>
      <c r="I27" s="387">
        <v>1</v>
      </c>
    </row>
    <row r="28" spans="1:9" ht="29.1" thickBot="1">
      <c r="A28" s="197" t="s">
        <v>280</v>
      </c>
      <c r="B28" s="383" t="s">
        <v>1643</v>
      </c>
      <c r="C28" s="389">
        <v>6</v>
      </c>
      <c r="D28" s="387">
        <v>0</v>
      </c>
      <c r="E28" s="387">
        <v>0</v>
      </c>
      <c r="F28" s="387">
        <v>0</v>
      </c>
      <c r="G28" s="387">
        <v>1</v>
      </c>
      <c r="H28" s="387">
        <v>0</v>
      </c>
      <c r="I28" s="387">
        <v>1</v>
      </c>
    </row>
    <row r="29" spans="1:9" ht="29.1" thickBot="1">
      <c r="A29" s="197" t="s">
        <v>280</v>
      </c>
      <c r="B29" s="383" t="s">
        <v>1646</v>
      </c>
      <c r="C29" s="389">
        <v>5</v>
      </c>
      <c r="D29" s="387">
        <v>0</v>
      </c>
      <c r="E29" s="387">
        <v>0</v>
      </c>
      <c r="F29" s="387">
        <v>1</v>
      </c>
      <c r="G29" s="387">
        <v>0</v>
      </c>
      <c r="H29" s="387">
        <v>1</v>
      </c>
      <c r="I29" s="387">
        <v>1</v>
      </c>
    </row>
    <row r="30" spans="1:9" ht="29.1" thickBot="1">
      <c r="A30" s="197" t="s">
        <v>1650</v>
      </c>
      <c r="B30" s="383" t="s">
        <v>1651</v>
      </c>
      <c r="C30" s="387">
        <v>1</v>
      </c>
      <c r="D30" s="387">
        <v>0</v>
      </c>
      <c r="E30" s="387">
        <v>0</v>
      </c>
      <c r="F30" s="389">
        <v>4</v>
      </c>
      <c r="G30" s="387">
        <v>0</v>
      </c>
      <c r="H30" s="387">
        <v>0</v>
      </c>
      <c r="I30" s="387">
        <v>3</v>
      </c>
    </row>
    <row r="31" spans="1:9" ht="29.1" thickBot="1">
      <c r="A31" s="384" t="s">
        <v>514</v>
      </c>
      <c r="B31" s="383" t="s">
        <v>1654</v>
      </c>
      <c r="C31" s="388">
        <v>3</v>
      </c>
      <c r="D31" s="387">
        <v>0</v>
      </c>
      <c r="E31" s="387">
        <v>0</v>
      </c>
      <c r="F31" s="387">
        <v>2</v>
      </c>
      <c r="G31" s="387">
        <v>1</v>
      </c>
      <c r="H31" s="387">
        <v>0</v>
      </c>
      <c r="I31" s="387">
        <v>2</v>
      </c>
    </row>
    <row r="32" spans="1:9" ht="57" thickBot="1">
      <c r="A32" s="384" t="s">
        <v>355</v>
      </c>
      <c r="B32" s="383" t="s">
        <v>1657</v>
      </c>
      <c r="C32" s="387">
        <v>2</v>
      </c>
      <c r="D32" s="387">
        <v>0</v>
      </c>
      <c r="E32" s="387">
        <v>0</v>
      </c>
      <c r="F32" s="387">
        <v>1</v>
      </c>
      <c r="G32" s="387">
        <v>0</v>
      </c>
      <c r="H32" s="387">
        <v>1</v>
      </c>
      <c r="I32" s="389">
        <v>4</v>
      </c>
    </row>
    <row r="33" spans="1:9" ht="71.099999999999994" thickBot="1">
      <c r="A33" s="384" t="s">
        <v>355</v>
      </c>
      <c r="B33" s="383" t="s">
        <v>1659</v>
      </c>
      <c r="C33" s="389">
        <v>6</v>
      </c>
      <c r="D33" s="387">
        <v>0</v>
      </c>
      <c r="E33" s="387">
        <v>0</v>
      </c>
      <c r="F33" s="387">
        <v>1</v>
      </c>
      <c r="G33" s="387">
        <v>0</v>
      </c>
      <c r="H33" s="387">
        <v>0</v>
      </c>
      <c r="I33" s="387">
        <v>1</v>
      </c>
    </row>
    <row r="34" spans="1:9" ht="42.95" thickBot="1">
      <c r="A34" s="384" t="s">
        <v>355</v>
      </c>
      <c r="B34" s="383" t="s">
        <v>1660</v>
      </c>
      <c r="C34" s="389">
        <v>6</v>
      </c>
      <c r="D34" s="387">
        <v>0</v>
      </c>
      <c r="E34" s="387">
        <v>0</v>
      </c>
      <c r="F34" s="387">
        <v>0</v>
      </c>
      <c r="G34" s="387">
        <v>0</v>
      </c>
      <c r="H34" s="387">
        <v>1</v>
      </c>
      <c r="I34" s="387">
        <v>1</v>
      </c>
    </row>
    <row r="35" spans="1:9" ht="42.95" thickBot="1">
      <c r="A35" s="384" t="s">
        <v>355</v>
      </c>
      <c r="B35" s="383" t="s">
        <v>1662</v>
      </c>
      <c r="C35" s="389">
        <v>5</v>
      </c>
      <c r="D35" s="387">
        <v>0</v>
      </c>
      <c r="E35" s="387">
        <v>0</v>
      </c>
      <c r="F35" s="387">
        <v>0</v>
      </c>
      <c r="G35" s="387">
        <v>1</v>
      </c>
      <c r="H35" s="387">
        <v>1</v>
      </c>
      <c r="I35" s="387">
        <v>1</v>
      </c>
    </row>
    <row r="36" spans="1:9" ht="57" thickBot="1">
      <c r="A36" s="384" t="s">
        <v>355</v>
      </c>
      <c r="B36" s="383" t="s">
        <v>1664</v>
      </c>
      <c r="C36" s="389">
        <v>4</v>
      </c>
      <c r="D36" s="387">
        <v>0</v>
      </c>
      <c r="E36" s="387">
        <v>0</v>
      </c>
      <c r="F36" s="387">
        <v>0</v>
      </c>
      <c r="G36" s="387">
        <v>2</v>
      </c>
      <c r="H36" s="387">
        <v>0</v>
      </c>
      <c r="I36" s="387">
        <v>2</v>
      </c>
    </row>
    <row r="37" spans="1:9" ht="57" thickBot="1">
      <c r="A37" s="384" t="s">
        <v>454</v>
      </c>
      <c r="B37" s="383" t="s">
        <v>1665</v>
      </c>
      <c r="C37" s="389">
        <v>5</v>
      </c>
      <c r="D37" s="387">
        <v>0</v>
      </c>
      <c r="E37" s="387">
        <v>0</v>
      </c>
      <c r="F37" s="387">
        <v>1</v>
      </c>
      <c r="G37" s="387">
        <v>2</v>
      </c>
      <c r="H37" s="387">
        <v>0</v>
      </c>
      <c r="I37" s="387">
        <v>0</v>
      </c>
    </row>
    <row r="38" spans="1:9" ht="24.95" thickBot="1">
      <c r="A38" s="385" t="s">
        <v>1666</v>
      </c>
      <c r="B38" s="386" t="s">
        <v>1667</v>
      </c>
      <c r="C38" s="387">
        <v>1</v>
      </c>
      <c r="D38" s="387">
        <v>0</v>
      </c>
      <c r="E38" s="387">
        <v>0</v>
      </c>
      <c r="F38" s="387">
        <v>3</v>
      </c>
      <c r="G38" s="389">
        <v>4</v>
      </c>
      <c r="H38" s="387">
        <v>0</v>
      </c>
      <c r="I38" s="387">
        <v>0</v>
      </c>
    </row>
    <row r="39" spans="1:9" ht="42.95" thickBot="1">
      <c r="A39" s="384" t="s">
        <v>529</v>
      </c>
      <c r="B39" s="383" t="s">
        <v>1671</v>
      </c>
      <c r="C39" s="387">
        <v>1</v>
      </c>
      <c r="D39" s="387">
        <v>0</v>
      </c>
      <c r="E39" s="387">
        <v>0</v>
      </c>
      <c r="F39" s="389">
        <v>6</v>
      </c>
      <c r="G39" s="387">
        <v>1</v>
      </c>
      <c r="H39" s="387">
        <v>0</v>
      </c>
      <c r="I39" s="387">
        <v>0</v>
      </c>
    </row>
    <row r="40" spans="1:9" ht="42.95" thickBot="1">
      <c r="A40" s="384" t="s">
        <v>523</v>
      </c>
      <c r="B40" s="383" t="s">
        <v>1675</v>
      </c>
      <c r="C40" s="389">
        <v>4</v>
      </c>
      <c r="D40" s="387">
        <v>0</v>
      </c>
      <c r="E40" s="387">
        <v>0</v>
      </c>
      <c r="F40" s="387">
        <v>2</v>
      </c>
      <c r="G40" s="387">
        <v>2</v>
      </c>
      <c r="H40" s="387">
        <v>0</v>
      </c>
      <c r="I40" s="387">
        <v>0</v>
      </c>
    </row>
    <row r="41" spans="1:9" ht="57" thickBot="1">
      <c r="A41" s="197" t="s">
        <v>8</v>
      </c>
      <c r="B41" s="383" t="s">
        <v>1677</v>
      </c>
      <c r="C41" s="387">
        <v>2</v>
      </c>
      <c r="D41" s="387">
        <v>0</v>
      </c>
      <c r="E41" s="387">
        <v>0</v>
      </c>
      <c r="F41" s="387">
        <v>1</v>
      </c>
      <c r="G41" s="387">
        <v>1</v>
      </c>
      <c r="H41" s="388">
        <v>3</v>
      </c>
      <c r="I41" s="387">
        <v>1</v>
      </c>
    </row>
    <row r="42" spans="1:9" ht="29.1" thickBot="1">
      <c r="A42" s="197" t="s">
        <v>1681</v>
      </c>
      <c r="B42" s="383" t="s">
        <v>1682</v>
      </c>
      <c r="C42" s="389">
        <v>5</v>
      </c>
      <c r="D42" s="387">
        <v>0</v>
      </c>
      <c r="E42" s="387">
        <v>0</v>
      </c>
      <c r="F42" s="387">
        <v>0</v>
      </c>
      <c r="G42" s="387">
        <v>1</v>
      </c>
      <c r="H42" s="387">
        <v>0</v>
      </c>
      <c r="I42" s="387">
        <v>2</v>
      </c>
    </row>
    <row r="43" spans="1:9" ht="29.1" thickBot="1">
      <c r="A43" s="197" t="s">
        <v>218</v>
      </c>
      <c r="B43" s="383" t="s">
        <v>1687</v>
      </c>
      <c r="C43" s="389">
        <v>6</v>
      </c>
      <c r="D43" s="387">
        <v>0</v>
      </c>
      <c r="E43" s="387">
        <v>0</v>
      </c>
      <c r="F43" s="387">
        <v>2</v>
      </c>
      <c r="G43" s="387">
        <v>0</v>
      </c>
      <c r="H43" s="387">
        <v>0</v>
      </c>
      <c r="I43" s="387">
        <v>0</v>
      </c>
    </row>
    <row r="44" spans="1:9" ht="57" thickBot="1">
      <c r="A44" s="197" t="s">
        <v>484</v>
      </c>
      <c r="B44" s="383" t="s">
        <v>1690</v>
      </c>
      <c r="C44" s="389">
        <v>5</v>
      </c>
      <c r="D44" s="387">
        <v>0</v>
      </c>
      <c r="E44" s="387">
        <v>0</v>
      </c>
      <c r="F44" s="387">
        <v>2</v>
      </c>
      <c r="G44" s="387">
        <v>0</v>
      </c>
      <c r="H44" s="387">
        <v>0</v>
      </c>
      <c r="I44" s="387">
        <v>1</v>
      </c>
    </row>
    <row r="45" spans="1:9" ht="29.1" thickBot="1">
      <c r="A45" s="384" t="s">
        <v>1692</v>
      </c>
      <c r="B45" s="383" t="s">
        <v>1693</v>
      </c>
      <c r="C45" s="387">
        <v>0</v>
      </c>
      <c r="D45" s="387">
        <v>0</v>
      </c>
      <c r="E45" s="387">
        <v>0</v>
      </c>
      <c r="F45" s="389">
        <v>5</v>
      </c>
      <c r="G45" s="387">
        <v>0</v>
      </c>
      <c r="H45" s="387">
        <v>0</v>
      </c>
      <c r="I45" s="387">
        <v>3</v>
      </c>
    </row>
    <row r="46" spans="1:9" ht="99" thickBot="1">
      <c r="A46" s="384" t="s">
        <v>1692</v>
      </c>
      <c r="B46" s="383" t="s">
        <v>1697</v>
      </c>
      <c r="C46" s="387">
        <v>0</v>
      </c>
      <c r="D46" s="387">
        <v>0</v>
      </c>
      <c r="E46" s="387">
        <v>0</v>
      </c>
      <c r="F46" s="387">
        <v>2</v>
      </c>
      <c r="G46" s="387">
        <v>0</v>
      </c>
      <c r="H46" s="387">
        <v>1</v>
      </c>
      <c r="I46" s="389">
        <v>5</v>
      </c>
    </row>
    <row r="47" spans="1:9" ht="29.1" thickBot="1">
      <c r="A47" s="384" t="s">
        <v>1492</v>
      </c>
      <c r="B47" s="383" t="s">
        <v>1699</v>
      </c>
      <c r="C47" s="387">
        <v>0</v>
      </c>
      <c r="D47" s="387">
        <v>0</v>
      </c>
      <c r="E47" s="387">
        <v>0</v>
      </c>
      <c r="F47" s="389">
        <v>7</v>
      </c>
      <c r="G47" s="387">
        <v>1</v>
      </c>
      <c r="H47" s="387">
        <v>0</v>
      </c>
      <c r="I47" s="387">
        <v>0</v>
      </c>
    </row>
    <row r="48" spans="1:9" ht="29.1" thickBot="1">
      <c r="A48" s="384" t="s">
        <v>1492</v>
      </c>
      <c r="B48" s="383" t="s">
        <v>1701</v>
      </c>
      <c r="C48" s="387">
        <v>0</v>
      </c>
      <c r="D48" s="387">
        <v>0</v>
      </c>
      <c r="E48" s="387">
        <v>0</v>
      </c>
      <c r="F48" s="389">
        <v>7</v>
      </c>
      <c r="G48" s="387">
        <v>1</v>
      </c>
      <c r="H48" s="387">
        <v>0</v>
      </c>
      <c r="I48" s="387">
        <v>0</v>
      </c>
    </row>
    <row r="49" spans="1:9" ht="29.1" thickBot="1">
      <c r="A49" s="384" t="s">
        <v>360</v>
      </c>
      <c r="B49" s="383" t="s">
        <v>1702</v>
      </c>
      <c r="C49" s="387">
        <v>0</v>
      </c>
      <c r="D49" s="387">
        <v>0</v>
      </c>
      <c r="E49" s="387">
        <v>0</v>
      </c>
      <c r="F49" s="389">
        <v>5</v>
      </c>
      <c r="G49" s="387">
        <v>1</v>
      </c>
      <c r="H49" s="387">
        <v>1</v>
      </c>
      <c r="I49" s="387">
        <v>1</v>
      </c>
    </row>
    <row r="50" spans="1:9" ht="113.1" thickBot="1">
      <c r="A50" s="384" t="s">
        <v>360</v>
      </c>
      <c r="B50" s="383" t="s">
        <v>1706</v>
      </c>
      <c r="C50" s="387">
        <v>0</v>
      </c>
      <c r="D50" s="387">
        <v>0</v>
      </c>
      <c r="E50" s="387">
        <v>0</v>
      </c>
      <c r="F50" s="389">
        <v>6</v>
      </c>
      <c r="G50" s="387">
        <v>1</v>
      </c>
      <c r="H50" s="387">
        <v>0</v>
      </c>
      <c r="I50" s="387">
        <v>1</v>
      </c>
    </row>
    <row r="51" spans="1:9" ht="29.1" thickBot="1">
      <c r="A51" s="197" t="s">
        <v>360</v>
      </c>
      <c r="B51" s="383" t="s">
        <v>1709</v>
      </c>
      <c r="C51" s="387">
        <v>0</v>
      </c>
      <c r="D51" s="387">
        <v>0</v>
      </c>
      <c r="E51" s="387">
        <v>0</v>
      </c>
      <c r="F51" s="389">
        <v>7</v>
      </c>
      <c r="G51" s="387">
        <v>1</v>
      </c>
      <c r="H51" s="387">
        <v>0</v>
      </c>
      <c r="I51" s="387">
        <v>0</v>
      </c>
    </row>
    <row r="52" spans="1:9" ht="29.1" thickBot="1">
      <c r="A52" s="197" t="s">
        <v>231</v>
      </c>
      <c r="B52" s="383" t="s">
        <v>1714</v>
      </c>
      <c r="C52" s="389">
        <v>6</v>
      </c>
      <c r="D52" s="387">
        <v>0</v>
      </c>
      <c r="E52" s="387">
        <v>0</v>
      </c>
      <c r="F52" s="387">
        <v>1</v>
      </c>
      <c r="G52" s="387">
        <v>0</v>
      </c>
      <c r="H52" s="387">
        <v>0</v>
      </c>
      <c r="I52" s="387">
        <v>1</v>
      </c>
    </row>
    <row r="53" spans="1:9" ht="29.1" thickBot="1">
      <c r="A53" s="384" t="s">
        <v>339</v>
      </c>
      <c r="B53" s="383" t="s">
        <v>1716</v>
      </c>
      <c r="C53" s="387">
        <v>1</v>
      </c>
      <c r="D53" s="387">
        <v>0</v>
      </c>
      <c r="E53" s="387">
        <v>0</v>
      </c>
      <c r="F53" s="389">
        <v>6</v>
      </c>
      <c r="G53" s="387">
        <v>1</v>
      </c>
      <c r="H53" s="387">
        <v>0</v>
      </c>
      <c r="I53" s="387">
        <v>0</v>
      </c>
    </row>
    <row r="54" spans="1:9" ht="24.95" thickBot="1">
      <c r="A54" s="384" t="s">
        <v>339</v>
      </c>
      <c r="B54" s="383" t="s">
        <v>1719</v>
      </c>
      <c r="C54" s="389">
        <v>5</v>
      </c>
      <c r="D54" s="387">
        <v>0</v>
      </c>
      <c r="E54" s="387">
        <v>0</v>
      </c>
      <c r="F54" s="387">
        <v>2</v>
      </c>
      <c r="G54" s="387">
        <v>1</v>
      </c>
      <c r="H54" s="387">
        <v>0</v>
      </c>
      <c r="I54" s="387">
        <v>0</v>
      </c>
    </row>
    <row r="55" spans="1:9" ht="42.95" thickBot="1">
      <c r="A55" s="384" t="s">
        <v>339</v>
      </c>
      <c r="B55" s="383" t="s">
        <v>1720</v>
      </c>
      <c r="C55" s="389">
        <v>6</v>
      </c>
      <c r="D55" s="387">
        <v>0</v>
      </c>
      <c r="E55" s="387">
        <v>0</v>
      </c>
      <c r="F55" s="387">
        <v>0</v>
      </c>
      <c r="G55" s="387">
        <v>0</v>
      </c>
      <c r="H55" s="387">
        <v>1</v>
      </c>
      <c r="I55" s="387">
        <v>1</v>
      </c>
    </row>
    <row r="56" spans="1:9" ht="57" thickBot="1">
      <c r="A56" s="384" t="s">
        <v>339</v>
      </c>
      <c r="B56" s="383" t="s">
        <v>1722</v>
      </c>
      <c r="C56" s="387">
        <v>1</v>
      </c>
      <c r="D56" s="387">
        <v>0</v>
      </c>
      <c r="E56" s="387">
        <v>0</v>
      </c>
      <c r="F56" s="387">
        <v>1</v>
      </c>
      <c r="G56" s="387">
        <v>0</v>
      </c>
      <c r="H56" s="389">
        <v>4</v>
      </c>
      <c r="I56" s="387">
        <v>2</v>
      </c>
    </row>
    <row r="57" spans="1:9" ht="57" thickBot="1">
      <c r="A57" s="384" t="s">
        <v>339</v>
      </c>
      <c r="B57" s="383" t="s">
        <v>1723</v>
      </c>
      <c r="C57" s="389">
        <v>5</v>
      </c>
      <c r="D57" s="387">
        <v>0</v>
      </c>
      <c r="E57" s="387">
        <v>0</v>
      </c>
      <c r="F57" s="387">
        <v>0</v>
      </c>
      <c r="G57" s="387">
        <v>1</v>
      </c>
      <c r="H57" s="387">
        <v>1</v>
      </c>
      <c r="I57" s="387">
        <v>1</v>
      </c>
    </row>
    <row r="58" spans="1:9" ht="29.1" thickBot="1">
      <c r="A58" s="384" t="s">
        <v>339</v>
      </c>
      <c r="B58" s="383" t="s">
        <v>1724</v>
      </c>
      <c r="C58" s="389">
        <v>7</v>
      </c>
      <c r="D58" s="387">
        <v>0</v>
      </c>
      <c r="E58" s="387">
        <v>0</v>
      </c>
      <c r="F58" s="387">
        <v>0</v>
      </c>
      <c r="G58" s="387">
        <v>0</v>
      </c>
      <c r="H58" s="387">
        <v>0</v>
      </c>
      <c r="I58" s="387">
        <v>1</v>
      </c>
    </row>
    <row r="59" spans="1:9" ht="29.1" thickBot="1">
      <c r="A59" s="197" t="s">
        <v>286</v>
      </c>
      <c r="B59" s="383" t="s">
        <v>1725</v>
      </c>
      <c r="C59" s="387">
        <v>1</v>
      </c>
      <c r="D59" s="387">
        <v>0</v>
      </c>
      <c r="E59" s="387">
        <v>0</v>
      </c>
      <c r="F59" s="387">
        <v>2</v>
      </c>
      <c r="G59" s="389">
        <v>5</v>
      </c>
      <c r="H59" s="387">
        <v>0</v>
      </c>
      <c r="I59" s="387">
        <v>0</v>
      </c>
    </row>
    <row r="60" spans="1:9" ht="57" thickBot="1">
      <c r="A60" s="384" t="s">
        <v>380</v>
      </c>
      <c r="B60" s="383" t="s">
        <v>1728</v>
      </c>
      <c r="C60" s="389">
        <v>4</v>
      </c>
      <c r="D60" s="387">
        <v>0</v>
      </c>
      <c r="E60" s="387">
        <v>0</v>
      </c>
      <c r="F60" s="387">
        <v>1</v>
      </c>
      <c r="G60" s="387">
        <v>1</v>
      </c>
      <c r="H60" s="387">
        <v>1</v>
      </c>
      <c r="I60" s="387">
        <v>1</v>
      </c>
    </row>
    <row r="61" spans="1:9" ht="29.1" thickBot="1">
      <c r="A61" s="384" t="s">
        <v>380</v>
      </c>
      <c r="B61" s="383" t="s">
        <v>1730</v>
      </c>
      <c r="C61" s="390">
        <v>3</v>
      </c>
      <c r="D61" s="387">
        <v>0</v>
      </c>
      <c r="E61" s="387">
        <v>0</v>
      </c>
      <c r="F61" s="387">
        <v>2</v>
      </c>
      <c r="G61" s="387">
        <v>2</v>
      </c>
      <c r="H61" s="387">
        <v>0</v>
      </c>
      <c r="I61" s="387">
        <v>1</v>
      </c>
    </row>
    <row r="62" spans="1:9" ht="29.1" thickBot="1">
      <c r="A62" s="197" t="s">
        <v>1731</v>
      </c>
      <c r="B62" s="383" t="s">
        <v>1732</v>
      </c>
      <c r="C62" s="389">
        <v>7</v>
      </c>
      <c r="D62" s="387">
        <v>0</v>
      </c>
      <c r="E62" s="387">
        <v>0</v>
      </c>
      <c r="F62" s="387">
        <v>0</v>
      </c>
      <c r="G62" s="387">
        <v>0</v>
      </c>
      <c r="H62" s="387">
        <v>0</v>
      </c>
      <c r="I62" s="387">
        <v>1</v>
      </c>
    </row>
    <row r="63" spans="1:9">
      <c r="A63" s="410"/>
      <c r="B63" s="411"/>
      <c r="C63" s="412"/>
      <c r="D63" s="412"/>
      <c r="E63" s="412"/>
      <c r="F63" s="412"/>
      <c r="G63" s="412"/>
      <c r="H63" s="412"/>
      <c r="I63" s="412"/>
    </row>
    <row r="64" spans="1:9" ht="14.1" thickBot="1">
      <c r="A64" s="410"/>
      <c r="B64" s="411"/>
      <c r="C64" s="412"/>
      <c r="D64" s="412"/>
      <c r="E64" s="412"/>
      <c r="F64" s="412"/>
      <c r="G64" s="412"/>
      <c r="H64" s="412"/>
      <c r="I64" s="412"/>
    </row>
    <row r="65" spans="1:2" ht="38.1" customHeight="1" thickBot="1">
      <c r="A65" s="773" t="s">
        <v>1738</v>
      </c>
      <c r="B65" s="774"/>
    </row>
    <row r="66" spans="1:2" ht="42" customHeight="1" thickBot="1">
      <c r="A66" s="197" t="s">
        <v>18</v>
      </c>
      <c r="B66" s="383" t="s">
        <v>1739</v>
      </c>
    </row>
    <row r="67" spans="1:2" ht="29.1" thickBot="1">
      <c r="A67" s="197" t="s">
        <v>1740</v>
      </c>
      <c r="B67" s="383" t="s">
        <v>1741</v>
      </c>
    </row>
    <row r="68" spans="1:2" ht="29.1" thickBot="1">
      <c r="A68" s="197" t="s">
        <v>360</v>
      </c>
      <c r="B68" s="383" t="s">
        <v>1742</v>
      </c>
    </row>
    <row r="69" spans="1:2" ht="42.95" thickBot="1">
      <c r="A69" s="197" t="s">
        <v>1743</v>
      </c>
      <c r="B69" s="383" t="s">
        <v>1744</v>
      </c>
    </row>
    <row r="70" spans="1:2" ht="42.95" thickBot="1">
      <c r="A70" s="197" t="s">
        <v>1743</v>
      </c>
      <c r="B70" s="383" t="s">
        <v>1745</v>
      </c>
    </row>
    <row r="71" spans="1:2" ht="29.1" thickBot="1">
      <c r="A71" s="197" t="s">
        <v>1743</v>
      </c>
      <c r="B71" s="383" t="s">
        <v>1746</v>
      </c>
    </row>
    <row r="72" spans="1:2" ht="42.95" thickBot="1">
      <c r="A72" s="197" t="s">
        <v>464</v>
      </c>
      <c r="B72" s="383" t="s">
        <v>1747</v>
      </c>
    </row>
    <row r="73" spans="1:2" ht="29.1" thickBot="1">
      <c r="A73" s="197" t="s">
        <v>464</v>
      </c>
      <c r="B73" s="383" t="s">
        <v>1748</v>
      </c>
    </row>
    <row r="74" spans="1:2" ht="29.1" thickBot="1">
      <c r="A74" s="197" t="s">
        <v>536</v>
      </c>
      <c r="B74" s="383" t="s">
        <v>1749</v>
      </c>
    </row>
    <row r="75" spans="1:2" ht="36.950000000000003" customHeight="1" thickBot="1">
      <c r="A75" s="775" t="s">
        <v>20</v>
      </c>
      <c r="B75" s="776"/>
    </row>
    <row r="76" spans="1:2" ht="56.1" customHeight="1" thickBot="1">
      <c r="A76" s="197" t="s">
        <v>365</v>
      </c>
      <c r="B76" s="383" t="s">
        <v>1750</v>
      </c>
    </row>
    <row r="77" spans="1:2" ht="29.1" thickBot="1">
      <c r="A77" s="197" t="s">
        <v>365</v>
      </c>
      <c r="B77" s="383" t="s">
        <v>1751</v>
      </c>
    </row>
    <row r="78" spans="1:2" ht="29.1" thickBot="1">
      <c r="A78" s="197" t="s">
        <v>365</v>
      </c>
      <c r="B78" s="383" t="s">
        <v>1752</v>
      </c>
    </row>
    <row r="79" spans="1:2" ht="29.1" customHeight="1" thickBot="1">
      <c r="A79" s="197" t="s">
        <v>365</v>
      </c>
      <c r="B79" s="383" t="s">
        <v>1753</v>
      </c>
    </row>
    <row r="80" spans="1:2" ht="42.95" thickBot="1">
      <c r="A80" s="197" t="s">
        <v>365</v>
      </c>
      <c r="B80" s="383" t="s">
        <v>1754</v>
      </c>
    </row>
    <row r="81" spans="1:2" ht="29.1" thickBot="1">
      <c r="A81" s="197" t="s">
        <v>365</v>
      </c>
      <c r="B81" s="383" t="s">
        <v>1755</v>
      </c>
    </row>
    <row r="82" spans="1:2" ht="29.1" thickBot="1">
      <c r="A82" s="197" t="s">
        <v>438</v>
      </c>
      <c r="B82" s="383" t="s">
        <v>1756</v>
      </c>
    </row>
    <row r="83" spans="1:2" ht="15" thickBot="1">
      <c r="A83" s="197" t="s">
        <v>1757</v>
      </c>
      <c r="B83" s="383" t="s">
        <v>1758</v>
      </c>
    </row>
    <row r="84" spans="1:2" ht="15" thickBot="1">
      <c r="A84" s="197" t="s">
        <v>1757</v>
      </c>
      <c r="B84" s="383" t="s">
        <v>1759</v>
      </c>
    </row>
    <row r="85" spans="1:2" ht="15" thickBot="1">
      <c r="A85" s="197" t="s">
        <v>1757</v>
      </c>
      <c r="B85" s="383" t="s">
        <v>1760</v>
      </c>
    </row>
    <row r="86" spans="1:2" ht="29.1" thickBot="1">
      <c r="A86" s="197" t="s">
        <v>1757</v>
      </c>
      <c r="B86" s="383" t="s">
        <v>1761</v>
      </c>
    </row>
    <row r="87" spans="1:2" ht="42.95" thickBot="1">
      <c r="A87" s="197" t="s">
        <v>1762</v>
      </c>
      <c r="B87" s="383" t="s">
        <v>1763</v>
      </c>
    </row>
    <row r="88" spans="1:2" ht="57" thickBot="1">
      <c r="A88" s="197" t="s">
        <v>1762</v>
      </c>
      <c r="B88" s="383" t="s">
        <v>1764</v>
      </c>
    </row>
    <row r="89" spans="1:2" ht="29.1" thickBot="1">
      <c r="A89" s="197" t="s">
        <v>1762</v>
      </c>
      <c r="B89" s="383" t="s">
        <v>1765</v>
      </c>
    </row>
    <row r="90" spans="1:2" ht="29.1" thickBot="1">
      <c r="A90" s="197" t="s">
        <v>1762</v>
      </c>
      <c r="B90" s="383" t="s">
        <v>1766</v>
      </c>
    </row>
    <row r="91" spans="1:2" ht="29.1" thickBot="1">
      <c r="A91" s="197" t="s">
        <v>1762</v>
      </c>
      <c r="B91" s="383" t="s">
        <v>1767</v>
      </c>
    </row>
    <row r="92" spans="1:2" ht="42.95" thickBot="1">
      <c r="A92" s="197" t="s">
        <v>1768</v>
      </c>
      <c r="B92" s="383" t="s">
        <v>1769</v>
      </c>
    </row>
    <row r="93" spans="1:2" ht="29.1" thickBot="1">
      <c r="A93" s="197" t="s">
        <v>1768</v>
      </c>
      <c r="B93" s="383" t="s">
        <v>1770</v>
      </c>
    </row>
    <row r="94" spans="1:2" ht="29.1" thickBot="1">
      <c r="A94" s="197" t="s">
        <v>1768</v>
      </c>
      <c r="B94" s="383" t="s">
        <v>1771</v>
      </c>
    </row>
    <row r="95" spans="1:2" ht="29.1" thickBot="1">
      <c r="A95" s="197" t="s">
        <v>1768</v>
      </c>
      <c r="B95" s="383" t="s">
        <v>1772</v>
      </c>
    </row>
    <row r="96" spans="1:2" ht="57" thickBot="1">
      <c r="A96" s="197" t="s">
        <v>1773</v>
      </c>
      <c r="B96" s="383" t="s">
        <v>1774</v>
      </c>
    </row>
    <row r="97" spans="1:2" ht="29.1" thickBot="1">
      <c r="A97" s="197" t="s">
        <v>1773</v>
      </c>
      <c r="B97" s="383" t="s">
        <v>1775</v>
      </c>
    </row>
    <row r="98" spans="1:2" ht="41.1" customHeight="1" thickBot="1">
      <c r="A98" s="777" t="s">
        <v>1776</v>
      </c>
      <c r="B98" s="778"/>
    </row>
  </sheetData>
  <autoFilter ref="A1:I62" xr:uid="{520F60F4-0168-AE40-9526-794126ED6F14}"/>
  <mergeCells count="3">
    <mergeCell ref="A65:B65"/>
    <mergeCell ref="A75:B75"/>
    <mergeCell ref="A98:B9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86A1-BBA5-914E-BAE2-FB27F54EC574}">
  <dimension ref="A1:O24"/>
  <sheetViews>
    <sheetView topLeftCell="B8" zoomScale="130" zoomScaleNormal="130" workbookViewId="0">
      <selection activeCell="C23" sqref="C23"/>
    </sheetView>
  </sheetViews>
  <sheetFormatPr defaultColWidth="11.1640625" defaultRowHeight="18"/>
  <cols>
    <col min="1" max="1" width="11.1640625" style="190"/>
    <col min="2" max="2" width="78" style="190" customWidth="1"/>
    <col min="3" max="3" width="41.6640625" style="190" customWidth="1"/>
    <col min="4" max="4" width="38.83203125" style="190" bestFit="1" customWidth="1"/>
    <col min="5" max="13" width="11.1640625" style="190"/>
    <col min="14" max="14" width="21.83203125" style="421" bestFit="1" customWidth="1"/>
    <col min="15" max="15" width="17" style="421" bestFit="1" customWidth="1"/>
    <col min="16" max="16384" width="11.1640625" style="190"/>
  </cols>
  <sheetData>
    <row r="1" spans="1:15" ht="57.95" hidden="1" thickBot="1">
      <c r="B1" s="190" t="s">
        <v>1777</v>
      </c>
      <c r="N1" s="417" t="s">
        <v>1116</v>
      </c>
      <c r="O1" s="417" t="s">
        <v>1778</v>
      </c>
    </row>
    <row r="2" spans="1:15" ht="20.100000000000001" hidden="1" thickBot="1">
      <c r="B2" s="190" t="s">
        <v>1779</v>
      </c>
      <c r="N2" s="418" t="s">
        <v>1571</v>
      </c>
      <c r="O2" s="418">
        <v>300</v>
      </c>
    </row>
    <row r="3" spans="1:15" ht="20.100000000000001" hidden="1" thickBot="1">
      <c r="B3" s="190" t="s">
        <v>1780</v>
      </c>
      <c r="N3" s="418" t="s">
        <v>1568</v>
      </c>
      <c r="O3" s="419">
        <v>400</v>
      </c>
    </row>
    <row r="4" spans="1:15" ht="20.100000000000001" hidden="1" thickBot="1">
      <c r="B4" s="190" t="s">
        <v>1781</v>
      </c>
      <c r="N4" s="418" t="s">
        <v>1782</v>
      </c>
      <c r="O4" s="419" t="s">
        <v>1783</v>
      </c>
    </row>
    <row r="5" spans="1:15" ht="20.100000000000001" hidden="1" thickBot="1">
      <c r="B5" s="190" t="s">
        <v>1784</v>
      </c>
      <c r="N5" s="418" t="s">
        <v>1608</v>
      </c>
      <c r="O5" s="418">
        <v>338</v>
      </c>
    </row>
    <row r="6" spans="1:15" ht="21.95" hidden="1" customHeight="1" thickBot="1">
      <c r="B6" s="190" t="s">
        <v>1785</v>
      </c>
      <c r="N6" s="420" t="s">
        <v>1778</v>
      </c>
      <c r="O6" s="420">
        <f>SUM(O2:O5)</f>
        <v>1038</v>
      </c>
    </row>
    <row r="7" spans="1:15" hidden="1">
      <c r="B7" s="190" t="s">
        <v>1786</v>
      </c>
    </row>
    <row r="9" spans="1:15" ht="20.100000000000001" thickBot="1">
      <c r="B9" s="422" t="s">
        <v>1787</v>
      </c>
      <c r="C9" s="190" t="s">
        <v>1788</v>
      </c>
      <c r="D9" s="190" t="s">
        <v>1789</v>
      </c>
    </row>
    <row r="10" spans="1:15">
      <c r="A10" s="190" t="s">
        <v>1581</v>
      </c>
      <c r="B10" s="190" t="s">
        <v>1790</v>
      </c>
      <c r="C10" s="190" t="s">
        <v>1791</v>
      </c>
      <c r="D10" s="190" t="s">
        <v>1792</v>
      </c>
    </row>
    <row r="11" spans="1:15">
      <c r="A11" s="190" t="s">
        <v>1599</v>
      </c>
      <c r="B11" s="190" t="s">
        <v>1793</v>
      </c>
    </row>
    <row r="12" spans="1:15">
      <c r="A12" s="190" t="s">
        <v>1561</v>
      </c>
      <c r="B12" s="190" t="s">
        <v>1563</v>
      </c>
      <c r="C12" s="190" t="s">
        <v>1794</v>
      </c>
    </row>
    <row r="13" spans="1:15">
      <c r="A13" s="190" t="s">
        <v>1587</v>
      </c>
      <c r="B13" s="190" t="s">
        <v>1795</v>
      </c>
    </row>
    <row r="14" spans="1:15">
      <c r="B14" s="190" t="s">
        <v>1796</v>
      </c>
    </row>
    <row r="17" spans="2:2" ht="20.100000000000001" thickBot="1">
      <c r="B17" s="422" t="s">
        <v>1797</v>
      </c>
    </row>
    <row r="18" spans="2:2" ht="18.95">
      <c r="B18" s="423" t="s">
        <v>1562</v>
      </c>
    </row>
    <row r="19" spans="2:2" ht="18.95">
      <c r="B19" s="423" t="s">
        <v>1582</v>
      </c>
    </row>
    <row r="20" spans="2:2" ht="18.95">
      <c r="B20" s="423" t="s">
        <v>1583</v>
      </c>
    </row>
    <row r="21" spans="2:2" ht="18.95">
      <c r="B21" s="423" t="s">
        <v>1564</v>
      </c>
    </row>
    <row r="22" spans="2:2" ht="18.95">
      <c r="B22" s="423" t="s">
        <v>1565</v>
      </c>
    </row>
    <row r="23" spans="2:2" ht="18.95">
      <c r="B23" s="423" t="s">
        <v>1705</v>
      </c>
    </row>
    <row r="24" spans="2:2" ht="18.95">
      <c r="B24" s="423" t="s">
        <v>1563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EB886-8E8D-4065-AEFA-9463B0888633}">
  <sheetPr>
    <tabColor rgb="FFEA9D19"/>
  </sheetPr>
  <dimension ref="A1:CC79"/>
  <sheetViews>
    <sheetView showGridLines="0" showWhiteSpace="0" zoomScaleNormal="100" zoomScaleSheetLayoutView="80" zoomScalePageLayoutView="90" workbookViewId="0">
      <pane xSplit="4" ySplit="1" topLeftCell="E2" activePane="bottomRight" state="frozen"/>
      <selection pane="bottomRight" activeCell="A2" sqref="A2"/>
      <selection pane="bottomLeft" activeCell="A2" sqref="A2"/>
      <selection pane="topRight" activeCell="E1" sqref="E1"/>
    </sheetView>
  </sheetViews>
  <sheetFormatPr defaultColWidth="10" defaultRowHeight="15"/>
  <cols>
    <col min="1" max="1" width="8.1640625" style="532" customWidth="1"/>
    <col min="2" max="2" width="16.1640625" style="532" customWidth="1"/>
    <col min="3" max="3" width="21.6640625" style="533" customWidth="1"/>
    <col min="4" max="4" width="20" style="534" customWidth="1"/>
    <col min="5" max="5" width="76" style="535" customWidth="1"/>
    <col min="6" max="6" width="7.33203125" style="557" customWidth="1"/>
    <col min="7" max="7" width="7.33203125" style="558" customWidth="1"/>
    <col min="8" max="8" width="17.33203125" style="558" customWidth="1"/>
    <col min="9" max="9" width="10" style="541"/>
    <col min="10" max="10" width="14" style="541" bestFit="1" customWidth="1"/>
    <col min="11" max="11" width="12.83203125" style="541" customWidth="1"/>
    <col min="12" max="26" width="10" style="541"/>
    <col min="27" max="30" width="0" style="541" hidden="1" customWidth="1"/>
    <col min="31" max="78" width="10" style="541"/>
    <col min="79" max="79" width="10" style="537"/>
    <col min="80" max="81" width="0" style="537" hidden="1" customWidth="1"/>
    <col min="82" max="16384" width="10" style="537"/>
  </cols>
  <sheetData>
    <row r="1" spans="1:81" s="536" customFormat="1" ht="70.5" customHeight="1" thickBot="1">
      <c r="A1" s="464" t="s">
        <v>122</v>
      </c>
      <c r="B1" s="460" t="s">
        <v>123</v>
      </c>
      <c r="C1" s="460" t="s">
        <v>124</v>
      </c>
      <c r="D1" s="465" t="s">
        <v>125</v>
      </c>
      <c r="E1" s="465" t="s">
        <v>1798</v>
      </c>
      <c r="F1" s="506" t="s">
        <v>128</v>
      </c>
      <c r="G1" s="522" t="s">
        <v>129</v>
      </c>
      <c r="H1" s="661" t="s">
        <v>809</v>
      </c>
      <c r="I1" s="465" t="s">
        <v>1799</v>
      </c>
      <c r="J1" s="451" t="s">
        <v>1415</v>
      </c>
      <c r="K1" s="451" t="s">
        <v>38</v>
      </c>
      <c r="L1" s="451" t="s">
        <v>39</v>
      </c>
      <c r="M1" s="451" t="s">
        <v>40</v>
      </c>
      <c r="N1" s="451" t="s">
        <v>41</v>
      </c>
      <c r="O1" s="451" t="s">
        <v>42</v>
      </c>
      <c r="P1" s="451" t="s">
        <v>43</v>
      </c>
      <c r="Q1" s="68" t="s">
        <v>1800</v>
      </c>
      <c r="R1" s="451" t="s">
        <v>46</v>
      </c>
      <c r="S1" s="451" t="s">
        <v>49</v>
      </c>
      <c r="T1" s="68" t="s">
        <v>1801</v>
      </c>
      <c r="U1" s="451" t="s">
        <v>46</v>
      </c>
      <c r="V1" s="451" t="s">
        <v>49</v>
      </c>
      <c r="W1" s="68" t="s">
        <v>1802</v>
      </c>
      <c r="X1" s="451" t="s">
        <v>55</v>
      </c>
      <c r="Y1" s="451" t="s">
        <v>58</v>
      </c>
      <c r="Z1" s="451" t="s">
        <v>60</v>
      </c>
      <c r="AA1" s="526" t="s">
        <v>1417</v>
      </c>
      <c r="AB1" s="451" t="s">
        <v>1418</v>
      </c>
      <c r="AC1" s="451" t="s">
        <v>1419</v>
      </c>
      <c r="AD1" s="451" t="s">
        <v>1420</v>
      </c>
      <c r="AE1" s="68" t="s">
        <v>1803</v>
      </c>
      <c r="AF1" s="451" t="s">
        <v>1804</v>
      </c>
      <c r="AG1" s="451" t="s">
        <v>65</v>
      </c>
      <c r="AH1" s="451" t="s">
        <v>60</v>
      </c>
      <c r="AI1" s="451" t="s">
        <v>66</v>
      </c>
      <c r="AJ1" s="68" t="s">
        <v>67</v>
      </c>
      <c r="AK1" s="451" t="s">
        <v>46</v>
      </c>
      <c r="AL1" s="451" t="s">
        <v>49</v>
      </c>
      <c r="AM1" s="527" t="s">
        <v>70</v>
      </c>
      <c r="AN1" s="451" t="s">
        <v>46</v>
      </c>
      <c r="AO1" s="451" t="s">
        <v>49</v>
      </c>
      <c r="AP1" s="68" t="s">
        <v>1805</v>
      </c>
      <c r="AQ1" s="451" t="s">
        <v>46</v>
      </c>
      <c r="AR1" s="451" t="s">
        <v>49</v>
      </c>
      <c r="AS1" s="68" t="s">
        <v>76</v>
      </c>
      <c r="AT1" s="451" t="s">
        <v>78</v>
      </c>
      <c r="AU1" s="451" t="s">
        <v>82</v>
      </c>
      <c r="AV1" s="451" t="s">
        <v>83</v>
      </c>
      <c r="AW1" s="451" t="s">
        <v>1421</v>
      </c>
      <c r="AX1" s="68" t="s">
        <v>85</v>
      </c>
      <c r="AY1" s="451" t="s">
        <v>87</v>
      </c>
      <c r="AZ1" s="451" t="s">
        <v>89</v>
      </c>
      <c r="BA1" s="451" t="s">
        <v>1421</v>
      </c>
      <c r="BB1" s="68" t="s">
        <v>90</v>
      </c>
      <c r="BC1" s="451" t="s">
        <v>46</v>
      </c>
      <c r="BD1" s="451" t="s">
        <v>49</v>
      </c>
      <c r="BE1" s="68" t="s">
        <v>94</v>
      </c>
      <c r="BF1" s="451" t="s">
        <v>46</v>
      </c>
      <c r="BG1" s="451" t="s">
        <v>49</v>
      </c>
      <c r="BH1" s="68" t="s">
        <v>1422</v>
      </c>
      <c r="BI1" s="451" t="s">
        <v>46</v>
      </c>
      <c r="BJ1" s="451" t="s">
        <v>49</v>
      </c>
      <c r="BK1" s="68" t="s">
        <v>1806</v>
      </c>
      <c r="BL1" s="454" t="s">
        <v>46</v>
      </c>
      <c r="BM1" s="454" t="s">
        <v>49</v>
      </c>
      <c r="BN1" s="68" t="s">
        <v>1807</v>
      </c>
      <c r="BO1" s="454" t="s">
        <v>46</v>
      </c>
      <c r="BP1" s="454" t="s">
        <v>49</v>
      </c>
      <c r="BQ1" s="68" t="s">
        <v>1808</v>
      </c>
      <c r="BR1" s="454" t="s">
        <v>46</v>
      </c>
      <c r="BS1" s="454" t="s">
        <v>49</v>
      </c>
      <c r="BT1" s="68" t="s">
        <v>1809</v>
      </c>
      <c r="BU1" s="454" t="s">
        <v>46</v>
      </c>
      <c r="BV1" s="454" t="s">
        <v>49</v>
      </c>
      <c r="BW1" s="68" t="s">
        <v>1810</v>
      </c>
      <c r="BX1" s="454" t="s">
        <v>1423</v>
      </c>
      <c r="BY1" s="454" t="s">
        <v>1424</v>
      </c>
      <c r="BZ1" s="454" t="s">
        <v>66</v>
      </c>
      <c r="CB1" s="536" t="s">
        <v>136</v>
      </c>
      <c r="CC1" s="536" t="s">
        <v>137</v>
      </c>
    </row>
    <row r="2" spans="1:81" ht="42.6" customHeight="1" thickBot="1">
      <c r="A2" s="472" t="s">
        <v>138</v>
      </c>
      <c r="B2" s="473" t="s">
        <v>139</v>
      </c>
      <c r="C2" s="474" t="s">
        <v>17</v>
      </c>
      <c r="D2" s="469" t="s">
        <v>564</v>
      </c>
      <c r="E2" s="470" t="s">
        <v>565</v>
      </c>
      <c r="F2" s="471" t="s">
        <v>143</v>
      </c>
      <c r="G2" s="471" t="s">
        <v>143</v>
      </c>
      <c r="H2" s="659"/>
      <c r="I2" s="465"/>
      <c r="J2" s="559" t="s">
        <v>137</v>
      </c>
      <c r="K2" s="559"/>
      <c r="L2" s="559"/>
      <c r="M2" s="559"/>
      <c r="N2" s="559"/>
      <c r="O2" s="559"/>
      <c r="P2" s="559"/>
      <c r="Q2" s="465"/>
      <c r="R2" s="559"/>
      <c r="S2" s="559"/>
      <c r="T2" s="465"/>
      <c r="U2" s="559"/>
      <c r="V2" s="559"/>
      <c r="W2" s="465"/>
      <c r="X2" s="559"/>
      <c r="Y2" s="559"/>
      <c r="Z2" s="559"/>
      <c r="AA2" s="540" t="e">
        <f>#REF!+#REF!+#REF!+#REF!+#REF!</f>
        <v>#REF!</v>
      </c>
      <c r="AB2" s="540" t="e">
        <f>#REF!+#REF!+#REF!+#REF!+#REF!</f>
        <v>#REF!</v>
      </c>
      <c r="AC2" s="540" t="e">
        <f>#REF!+#REF!+#REF!+#REF!+#REF!</f>
        <v>#REF!</v>
      </c>
      <c r="AD2" s="540" t="e">
        <f>#REF!+#REF!+#REF!+#REF!+#REF!</f>
        <v>#REF!</v>
      </c>
      <c r="AE2" s="465"/>
      <c r="AF2" s="559"/>
      <c r="AG2" s="559"/>
      <c r="AH2" s="559"/>
      <c r="AI2" s="559"/>
      <c r="AJ2" s="465"/>
      <c r="AK2" s="559"/>
      <c r="AL2" s="559"/>
      <c r="AM2" s="465"/>
      <c r="AN2" s="559"/>
      <c r="AO2" s="559"/>
      <c r="AP2" s="465"/>
      <c r="AQ2" s="559"/>
      <c r="AR2" s="559"/>
      <c r="AS2" s="465"/>
      <c r="AT2" s="559"/>
      <c r="AU2" s="559"/>
      <c r="AV2" s="559"/>
      <c r="AW2" s="559"/>
      <c r="AX2" s="465"/>
      <c r="AY2" s="559"/>
      <c r="AZ2" s="559"/>
      <c r="BA2" s="559"/>
      <c r="BB2" s="465"/>
      <c r="BC2" s="559"/>
      <c r="BD2" s="559"/>
      <c r="BE2" s="465"/>
      <c r="BF2" s="559"/>
      <c r="BG2" s="559"/>
      <c r="BH2" s="465"/>
      <c r="BI2" s="559"/>
      <c r="BJ2" s="559"/>
      <c r="BK2" s="465"/>
      <c r="BL2" s="559"/>
      <c r="BM2" s="559"/>
      <c r="BN2" s="465"/>
      <c r="BO2" s="559"/>
      <c r="BP2" s="559"/>
      <c r="BQ2" s="465"/>
      <c r="BR2" s="559"/>
      <c r="BS2" s="559"/>
      <c r="BT2" s="465"/>
      <c r="BU2" s="559"/>
      <c r="BV2" s="559"/>
      <c r="BW2" s="465"/>
      <c r="BX2" s="559"/>
      <c r="BY2" s="559"/>
      <c r="BZ2" s="559"/>
    </row>
    <row r="3" spans="1:81" ht="42.6" customHeight="1" thickBot="1">
      <c r="A3" s="472" t="s">
        <v>148</v>
      </c>
      <c r="B3" s="473" t="s">
        <v>139</v>
      </c>
      <c r="C3" s="474" t="s">
        <v>17</v>
      </c>
      <c r="D3" s="469" t="s">
        <v>149</v>
      </c>
      <c r="E3" s="470" t="s">
        <v>570</v>
      </c>
      <c r="F3" s="471" t="s">
        <v>143</v>
      </c>
      <c r="G3" s="471" t="s">
        <v>143</v>
      </c>
      <c r="H3" s="659"/>
      <c r="I3" s="465"/>
      <c r="J3" s="559" t="s">
        <v>137</v>
      </c>
      <c r="K3" s="559"/>
      <c r="L3" s="559"/>
      <c r="M3" s="559"/>
      <c r="N3" s="559"/>
      <c r="O3" s="559"/>
      <c r="P3" s="559"/>
      <c r="Q3" s="465"/>
      <c r="R3" s="559"/>
      <c r="S3" s="559"/>
      <c r="T3" s="465"/>
      <c r="U3" s="559"/>
      <c r="V3" s="559"/>
      <c r="W3" s="465"/>
      <c r="X3" s="559"/>
      <c r="Y3" s="559"/>
      <c r="Z3" s="559"/>
      <c r="AA3" s="540" t="e">
        <f>#REF!+#REF!+#REF!+#REF!+#REF!</f>
        <v>#REF!</v>
      </c>
      <c r="AB3" s="540" t="e">
        <f>#REF!+#REF!+#REF!+#REF!+#REF!</f>
        <v>#REF!</v>
      </c>
      <c r="AC3" s="540" t="e">
        <f>#REF!+#REF!+#REF!+#REF!+#REF!</f>
        <v>#REF!</v>
      </c>
      <c r="AD3" s="540" t="e">
        <f>#REF!+#REF!+#REF!+#REF!+#REF!</f>
        <v>#REF!</v>
      </c>
      <c r="AE3" s="465"/>
      <c r="AF3" s="559"/>
      <c r="AG3" s="559"/>
      <c r="AH3" s="559"/>
      <c r="AI3" s="559"/>
      <c r="AJ3" s="465"/>
      <c r="AK3" s="559"/>
      <c r="AL3" s="559"/>
      <c r="AM3" s="465"/>
      <c r="AN3" s="559"/>
      <c r="AO3" s="559"/>
      <c r="AP3" s="465"/>
      <c r="AQ3" s="559"/>
      <c r="AR3" s="559"/>
      <c r="AS3" s="465"/>
      <c r="AT3" s="559"/>
      <c r="AU3" s="559"/>
      <c r="AV3" s="559"/>
      <c r="AW3" s="559"/>
      <c r="AX3" s="465"/>
      <c r="AY3" s="559"/>
      <c r="AZ3" s="559"/>
      <c r="BA3" s="559"/>
      <c r="BB3" s="465"/>
      <c r="BC3" s="559"/>
      <c r="BD3" s="559"/>
      <c r="BE3" s="465"/>
      <c r="BF3" s="559"/>
      <c r="BG3" s="559"/>
      <c r="BH3" s="465"/>
      <c r="BI3" s="559"/>
      <c r="BJ3" s="559"/>
      <c r="BK3" s="465"/>
      <c r="BL3" s="559"/>
      <c r="BM3" s="559"/>
      <c r="BN3" s="465"/>
      <c r="BO3" s="559"/>
      <c r="BP3" s="559"/>
      <c r="BQ3" s="465"/>
      <c r="BR3" s="559"/>
      <c r="BS3" s="559"/>
      <c r="BT3" s="465"/>
      <c r="BU3" s="559"/>
      <c r="BV3" s="559"/>
      <c r="BW3" s="465"/>
      <c r="BX3" s="559"/>
      <c r="BY3" s="559"/>
      <c r="BZ3" s="559"/>
    </row>
    <row r="4" spans="1:81" ht="42.6" customHeight="1" thickBot="1">
      <c r="A4" s="472" t="s">
        <v>156</v>
      </c>
      <c r="B4" s="473" t="s">
        <v>139</v>
      </c>
      <c r="C4" s="474" t="s">
        <v>17</v>
      </c>
      <c r="D4" s="469" t="s">
        <v>1811</v>
      </c>
      <c r="E4" s="470" t="s">
        <v>1812</v>
      </c>
      <c r="F4" s="471" t="s">
        <v>143</v>
      </c>
      <c r="G4" s="471" t="s">
        <v>143</v>
      </c>
      <c r="H4" s="659"/>
      <c r="I4" s="465"/>
      <c r="J4" s="559" t="s">
        <v>137</v>
      </c>
      <c r="K4" s="559"/>
      <c r="L4" s="559"/>
      <c r="M4" s="559"/>
      <c r="N4" s="559"/>
      <c r="O4" s="559"/>
      <c r="P4" s="559"/>
      <c r="Q4" s="465"/>
      <c r="R4" s="559"/>
      <c r="S4" s="559"/>
      <c r="T4" s="465"/>
      <c r="U4" s="559"/>
      <c r="V4" s="559"/>
      <c r="W4" s="465"/>
      <c r="X4" s="559"/>
      <c r="Y4" s="559"/>
      <c r="Z4" s="559"/>
      <c r="AA4" s="540" t="e">
        <f>#REF!+#REF!+#REF!+#REF!+#REF!</f>
        <v>#REF!</v>
      </c>
      <c r="AB4" s="540" t="e">
        <f>#REF!+#REF!+#REF!+#REF!+#REF!</f>
        <v>#REF!</v>
      </c>
      <c r="AC4" s="540" t="e">
        <f>#REF!+#REF!+#REF!+#REF!+#REF!</f>
        <v>#REF!</v>
      </c>
      <c r="AD4" s="540" t="e">
        <f>#REF!+#REF!+#REF!+#REF!+#REF!</f>
        <v>#REF!</v>
      </c>
      <c r="AE4" s="465"/>
      <c r="AF4" s="559"/>
      <c r="AG4" s="559"/>
      <c r="AH4" s="559"/>
      <c r="AI4" s="559"/>
      <c r="AJ4" s="465"/>
      <c r="AK4" s="559"/>
      <c r="AL4" s="559"/>
      <c r="AM4" s="465"/>
      <c r="AN4" s="559"/>
      <c r="AO4" s="559"/>
      <c r="AP4" s="465"/>
      <c r="AQ4" s="559"/>
      <c r="AR4" s="559"/>
      <c r="AS4" s="465"/>
      <c r="AT4" s="559"/>
      <c r="AU4" s="559"/>
      <c r="AV4" s="559"/>
      <c r="AW4" s="559"/>
      <c r="AX4" s="465"/>
      <c r="AY4" s="559"/>
      <c r="AZ4" s="559"/>
      <c r="BA4" s="559"/>
      <c r="BB4" s="465"/>
      <c r="BC4" s="559"/>
      <c r="BD4" s="559"/>
      <c r="BE4" s="465"/>
      <c r="BF4" s="559"/>
      <c r="BG4" s="559"/>
      <c r="BH4" s="465"/>
      <c r="BI4" s="559"/>
      <c r="BJ4" s="559"/>
      <c r="BK4" s="465"/>
      <c r="BL4" s="559"/>
      <c r="BM4" s="559"/>
      <c r="BN4" s="465"/>
      <c r="BO4" s="559"/>
      <c r="BP4" s="559"/>
      <c r="BQ4" s="465"/>
      <c r="BR4" s="559"/>
      <c r="BS4" s="559"/>
      <c r="BT4" s="465"/>
      <c r="BU4" s="559"/>
      <c r="BV4" s="559"/>
      <c r="BW4" s="465"/>
      <c r="BX4" s="559"/>
      <c r="BY4" s="559"/>
      <c r="BZ4" s="559"/>
    </row>
    <row r="5" spans="1:81" ht="42.6" customHeight="1" thickBot="1">
      <c r="A5" s="472" t="s">
        <v>582</v>
      </c>
      <c r="B5" s="473" t="s">
        <v>139</v>
      </c>
      <c r="C5" s="474" t="s">
        <v>17</v>
      </c>
      <c r="D5" s="469" t="s">
        <v>583</v>
      </c>
      <c r="E5" s="470" t="s">
        <v>1813</v>
      </c>
      <c r="F5" s="471" t="s">
        <v>143</v>
      </c>
      <c r="G5" s="471" t="s">
        <v>143</v>
      </c>
      <c r="H5" s="659"/>
      <c r="I5" s="465"/>
      <c r="J5" s="559" t="s">
        <v>137</v>
      </c>
      <c r="K5" s="559"/>
      <c r="L5" s="559"/>
      <c r="M5" s="559"/>
      <c r="N5" s="559"/>
      <c r="O5" s="559"/>
      <c r="P5" s="559"/>
      <c r="Q5" s="465"/>
      <c r="R5" s="559"/>
      <c r="S5" s="559"/>
      <c r="T5" s="465"/>
      <c r="U5" s="559"/>
      <c r="V5" s="559"/>
      <c r="W5" s="465"/>
      <c r="X5" s="559"/>
      <c r="Y5" s="559"/>
      <c r="Z5" s="559"/>
      <c r="AA5" s="540" t="e">
        <f>#REF!+#REF!+#REF!+#REF!+#REF!</f>
        <v>#REF!</v>
      </c>
      <c r="AB5" s="540" t="e">
        <f>#REF!+#REF!+#REF!+#REF!+#REF!</f>
        <v>#REF!</v>
      </c>
      <c r="AC5" s="540" t="e">
        <f>#REF!+#REF!+#REF!+#REF!+#REF!</f>
        <v>#REF!</v>
      </c>
      <c r="AD5" s="540" t="e">
        <f>#REF!+#REF!+#REF!+#REF!+#REF!</f>
        <v>#REF!</v>
      </c>
      <c r="AE5" s="465"/>
      <c r="AF5" s="559"/>
      <c r="AG5" s="559"/>
      <c r="AH5" s="559"/>
      <c r="AI5" s="559"/>
      <c r="AJ5" s="465"/>
      <c r="AK5" s="559"/>
      <c r="AL5" s="559"/>
      <c r="AM5" s="465"/>
      <c r="AN5" s="559"/>
      <c r="AO5" s="559"/>
      <c r="AP5" s="465"/>
      <c r="AQ5" s="559"/>
      <c r="AR5" s="559"/>
      <c r="AS5" s="465"/>
      <c r="AT5" s="559"/>
      <c r="AU5" s="559"/>
      <c r="AV5" s="559"/>
      <c r="AW5" s="559"/>
      <c r="AX5" s="465"/>
      <c r="AY5" s="559"/>
      <c r="AZ5" s="559"/>
      <c r="BA5" s="559"/>
      <c r="BB5" s="465"/>
      <c r="BC5" s="559"/>
      <c r="BD5" s="559"/>
      <c r="BE5" s="465"/>
      <c r="BF5" s="559"/>
      <c r="BG5" s="559"/>
      <c r="BH5" s="465"/>
      <c r="BI5" s="559"/>
      <c r="BJ5" s="559"/>
      <c r="BK5" s="465"/>
      <c r="BL5" s="559"/>
      <c r="BM5" s="559"/>
      <c r="BN5" s="465"/>
      <c r="BO5" s="559"/>
      <c r="BP5" s="559"/>
      <c r="BQ5" s="465"/>
      <c r="BR5" s="559"/>
      <c r="BS5" s="559"/>
      <c r="BT5" s="465"/>
      <c r="BU5" s="559"/>
      <c r="BV5" s="559"/>
      <c r="BW5" s="465"/>
      <c r="BX5" s="559"/>
      <c r="BY5" s="559"/>
      <c r="BZ5" s="559"/>
    </row>
    <row r="6" spans="1:81" ht="42.6" customHeight="1" thickBot="1">
      <c r="A6" s="472" t="s">
        <v>590</v>
      </c>
      <c r="B6" s="473" t="s">
        <v>139</v>
      </c>
      <c r="C6" s="529" t="s">
        <v>17</v>
      </c>
      <c r="D6" s="530" t="s">
        <v>172</v>
      </c>
      <c r="E6" s="470" t="s">
        <v>591</v>
      </c>
      <c r="F6" s="471" t="s">
        <v>143</v>
      </c>
      <c r="G6" s="471" t="s">
        <v>143</v>
      </c>
      <c r="H6" s="659"/>
      <c r="I6" s="465"/>
      <c r="J6" s="559" t="s">
        <v>137</v>
      </c>
      <c r="K6" s="559"/>
      <c r="L6" s="559"/>
      <c r="M6" s="559"/>
      <c r="N6" s="559"/>
      <c r="O6" s="559"/>
      <c r="P6" s="559"/>
      <c r="Q6" s="465"/>
      <c r="R6" s="559"/>
      <c r="S6" s="559"/>
      <c r="T6" s="465"/>
      <c r="U6" s="559"/>
      <c r="V6" s="559"/>
      <c r="W6" s="465"/>
      <c r="X6" s="559"/>
      <c r="Y6" s="559"/>
      <c r="Z6" s="559"/>
      <c r="AA6" s="540" t="e">
        <f>#REF!+#REF!+#REF!+#REF!+#REF!</f>
        <v>#REF!</v>
      </c>
      <c r="AB6" s="540" t="e">
        <f>#REF!+#REF!+#REF!+#REF!+#REF!</f>
        <v>#REF!</v>
      </c>
      <c r="AC6" s="540" t="e">
        <f>#REF!+#REF!+#REF!+#REF!+#REF!</f>
        <v>#REF!</v>
      </c>
      <c r="AD6" s="540" t="e">
        <f>#REF!+#REF!+#REF!+#REF!+#REF!</f>
        <v>#REF!</v>
      </c>
      <c r="AE6" s="465"/>
      <c r="AF6" s="559"/>
      <c r="AG6" s="559"/>
      <c r="AH6" s="559"/>
      <c r="AI6" s="559"/>
      <c r="AJ6" s="465"/>
      <c r="AK6" s="559"/>
      <c r="AL6" s="559"/>
      <c r="AM6" s="465"/>
      <c r="AN6" s="559"/>
      <c r="AO6" s="559"/>
      <c r="AP6" s="465"/>
      <c r="AQ6" s="559"/>
      <c r="AR6" s="559"/>
      <c r="AS6" s="465"/>
      <c r="AT6" s="559"/>
      <c r="AU6" s="559"/>
      <c r="AV6" s="559"/>
      <c r="AW6" s="559"/>
      <c r="AX6" s="465"/>
      <c r="AY6" s="559"/>
      <c r="AZ6" s="559"/>
      <c r="BA6" s="559"/>
      <c r="BB6" s="465"/>
      <c r="BC6" s="559"/>
      <c r="BD6" s="559"/>
      <c r="BE6" s="465"/>
      <c r="BF6" s="559"/>
      <c r="BG6" s="559"/>
      <c r="BH6" s="465"/>
      <c r="BI6" s="559"/>
      <c r="BJ6" s="559"/>
      <c r="BK6" s="465"/>
      <c r="BL6" s="559"/>
      <c r="BM6" s="559"/>
      <c r="BN6" s="465"/>
      <c r="BO6" s="559"/>
      <c r="BP6" s="559"/>
      <c r="BQ6" s="465"/>
      <c r="BR6" s="559"/>
      <c r="BS6" s="559"/>
      <c r="BT6" s="465"/>
      <c r="BU6" s="559"/>
      <c r="BV6" s="559"/>
      <c r="BW6" s="465"/>
      <c r="BX6" s="559"/>
      <c r="BY6" s="559"/>
      <c r="BZ6" s="559"/>
    </row>
    <row r="7" spans="1:81" ht="42.6" customHeight="1" thickBot="1">
      <c r="A7" s="472" t="s">
        <v>175</v>
      </c>
      <c r="B7" s="473" t="s">
        <v>139</v>
      </c>
      <c r="C7" s="474" t="s">
        <v>18</v>
      </c>
      <c r="D7" s="469" t="s">
        <v>18</v>
      </c>
      <c r="E7" s="470" t="s">
        <v>597</v>
      </c>
      <c r="F7" s="471" t="s">
        <v>143</v>
      </c>
      <c r="G7" s="471" t="s">
        <v>143</v>
      </c>
      <c r="H7" s="659"/>
      <c r="I7" s="465"/>
      <c r="J7" s="559" t="s">
        <v>137</v>
      </c>
      <c r="K7" s="559"/>
      <c r="L7" s="559"/>
      <c r="M7" s="559"/>
      <c r="N7" s="559"/>
      <c r="O7" s="559"/>
      <c r="P7" s="559"/>
      <c r="Q7" s="465"/>
      <c r="R7" s="559"/>
      <c r="S7" s="559"/>
      <c r="T7" s="465"/>
      <c r="U7" s="559"/>
      <c r="V7" s="559"/>
      <c r="W7" s="465"/>
      <c r="X7" s="559"/>
      <c r="Y7" s="559"/>
      <c r="Z7" s="559"/>
      <c r="AA7" s="540" t="e">
        <f>#REF!+#REF!+#REF!+#REF!+#REF!</f>
        <v>#REF!</v>
      </c>
      <c r="AB7" s="540" t="e">
        <f>#REF!+#REF!+#REF!+#REF!+#REF!</f>
        <v>#REF!</v>
      </c>
      <c r="AC7" s="540" t="e">
        <f>#REF!+#REF!+#REF!+#REF!+#REF!</f>
        <v>#REF!</v>
      </c>
      <c r="AD7" s="540" t="e">
        <f>#REF!+#REF!+#REF!+#REF!+#REF!</f>
        <v>#REF!</v>
      </c>
      <c r="AE7" s="465"/>
      <c r="AF7" s="559"/>
      <c r="AG7" s="559"/>
      <c r="AH7" s="559"/>
      <c r="AI7" s="559"/>
      <c r="AJ7" s="465"/>
      <c r="AK7" s="559"/>
      <c r="AL7" s="559"/>
      <c r="AM7" s="465"/>
      <c r="AN7" s="559"/>
      <c r="AO7" s="559"/>
      <c r="AP7" s="465"/>
      <c r="AQ7" s="559"/>
      <c r="AR7" s="559"/>
      <c r="AS7" s="465"/>
      <c r="AT7" s="559"/>
      <c r="AU7" s="559"/>
      <c r="AV7" s="559"/>
      <c r="AW7" s="559"/>
      <c r="AX7" s="465"/>
      <c r="AY7" s="559"/>
      <c r="AZ7" s="559"/>
      <c r="BA7" s="559"/>
      <c r="BB7" s="465"/>
      <c r="BC7" s="559"/>
      <c r="BD7" s="559"/>
      <c r="BE7" s="465"/>
      <c r="BF7" s="559"/>
      <c r="BG7" s="559"/>
      <c r="BH7" s="465"/>
      <c r="BI7" s="559"/>
      <c r="BJ7" s="559"/>
      <c r="BK7" s="465"/>
      <c r="BL7" s="559"/>
      <c r="BM7" s="559"/>
      <c r="BN7" s="465"/>
      <c r="BO7" s="559"/>
      <c r="BP7" s="559"/>
      <c r="BQ7" s="465"/>
      <c r="BR7" s="559"/>
      <c r="BS7" s="559"/>
      <c r="BT7" s="465"/>
      <c r="BU7" s="559"/>
      <c r="BV7" s="559"/>
      <c r="BW7" s="465"/>
      <c r="BX7" s="559"/>
      <c r="BY7" s="559"/>
      <c r="BZ7" s="559"/>
    </row>
    <row r="8" spans="1:81" ht="42.6" customHeight="1" thickBot="1">
      <c r="A8" s="472" t="s">
        <v>179</v>
      </c>
      <c r="B8" s="473" t="s">
        <v>139</v>
      </c>
      <c r="C8" s="468" t="s">
        <v>16</v>
      </c>
      <c r="D8" s="469" t="s">
        <v>180</v>
      </c>
      <c r="E8" s="470" t="s">
        <v>181</v>
      </c>
      <c r="F8" s="471" t="s">
        <v>143</v>
      </c>
      <c r="G8" s="471" t="s">
        <v>143</v>
      </c>
      <c r="H8" s="659"/>
      <c r="I8" s="465"/>
      <c r="J8" s="559" t="s">
        <v>137</v>
      </c>
      <c r="K8" s="559"/>
      <c r="L8" s="559"/>
      <c r="M8" s="559"/>
      <c r="N8" s="559"/>
      <c r="O8" s="559"/>
      <c r="P8" s="559"/>
      <c r="Q8" s="465"/>
      <c r="R8" s="559"/>
      <c r="S8" s="559"/>
      <c r="T8" s="465"/>
      <c r="U8" s="559"/>
      <c r="V8" s="559"/>
      <c r="W8" s="465"/>
      <c r="X8" s="559"/>
      <c r="Y8" s="559"/>
      <c r="Z8" s="559"/>
      <c r="AA8" s="540" t="e">
        <f>#REF!+#REF!+#REF!+#REF!+#REF!</f>
        <v>#REF!</v>
      </c>
      <c r="AB8" s="540" t="e">
        <f>#REF!+#REF!+#REF!+#REF!+#REF!</f>
        <v>#REF!</v>
      </c>
      <c r="AC8" s="540" t="e">
        <f>#REF!+#REF!+#REF!+#REF!+#REF!</f>
        <v>#REF!</v>
      </c>
      <c r="AD8" s="540" t="e">
        <f>#REF!+#REF!+#REF!+#REF!+#REF!</f>
        <v>#REF!</v>
      </c>
      <c r="AE8" s="465"/>
      <c r="AF8" s="559"/>
      <c r="AG8" s="559"/>
      <c r="AH8" s="559"/>
      <c r="AI8" s="559"/>
      <c r="AJ8" s="465"/>
      <c r="AK8" s="559"/>
      <c r="AL8" s="559"/>
      <c r="AM8" s="465"/>
      <c r="AN8" s="559"/>
      <c r="AO8" s="559"/>
      <c r="AP8" s="465"/>
      <c r="AQ8" s="559"/>
      <c r="AR8" s="559"/>
      <c r="AS8" s="465"/>
      <c r="AT8" s="559"/>
      <c r="AU8" s="559"/>
      <c r="AV8" s="559"/>
      <c r="AW8" s="559"/>
      <c r="AX8" s="465"/>
      <c r="AY8" s="559"/>
      <c r="AZ8" s="559"/>
      <c r="BA8" s="559"/>
      <c r="BB8" s="465"/>
      <c r="BC8" s="559"/>
      <c r="BD8" s="559"/>
      <c r="BE8" s="465"/>
      <c r="BF8" s="559"/>
      <c r="BG8" s="559"/>
      <c r="BH8" s="465"/>
      <c r="BI8" s="559"/>
      <c r="BJ8" s="559"/>
      <c r="BK8" s="465"/>
      <c r="BL8" s="559"/>
      <c r="BM8" s="559"/>
      <c r="BN8" s="465"/>
      <c r="BO8" s="559"/>
      <c r="BP8" s="559"/>
      <c r="BQ8" s="465"/>
      <c r="BR8" s="559"/>
      <c r="BS8" s="559"/>
      <c r="BT8" s="465"/>
      <c r="BU8" s="559"/>
      <c r="BV8" s="559"/>
      <c r="BW8" s="465"/>
      <c r="BX8" s="559"/>
      <c r="BY8" s="559"/>
      <c r="BZ8" s="559"/>
    </row>
    <row r="9" spans="1:81" ht="42.6" customHeight="1" thickBot="1">
      <c r="A9" s="472" t="s">
        <v>186</v>
      </c>
      <c r="B9" s="473" t="s">
        <v>139</v>
      </c>
      <c r="C9" s="468" t="s">
        <v>16</v>
      </c>
      <c r="D9" s="469" t="s">
        <v>604</v>
      </c>
      <c r="E9" s="470" t="s">
        <v>605</v>
      </c>
      <c r="F9" s="471" t="s">
        <v>143</v>
      </c>
      <c r="G9" s="471" t="s">
        <v>143</v>
      </c>
      <c r="H9" s="659"/>
      <c r="I9" s="465"/>
      <c r="J9" s="559" t="s">
        <v>137</v>
      </c>
      <c r="K9" s="559"/>
      <c r="L9" s="559"/>
      <c r="M9" s="559"/>
      <c r="N9" s="559"/>
      <c r="O9" s="559"/>
      <c r="P9" s="559"/>
      <c r="Q9" s="465"/>
      <c r="R9" s="559"/>
      <c r="S9" s="559"/>
      <c r="T9" s="465"/>
      <c r="U9" s="559"/>
      <c r="V9" s="559"/>
      <c r="W9" s="465"/>
      <c r="X9" s="559"/>
      <c r="Y9" s="559"/>
      <c r="Z9" s="559"/>
      <c r="AA9" s="540" t="e">
        <f>#REF!+#REF!+#REF!+#REF!+#REF!</f>
        <v>#REF!</v>
      </c>
      <c r="AB9" s="540" t="e">
        <f>#REF!+#REF!+#REF!+#REF!+#REF!</f>
        <v>#REF!</v>
      </c>
      <c r="AC9" s="540" t="e">
        <f>#REF!+#REF!+#REF!+#REF!+#REF!</f>
        <v>#REF!</v>
      </c>
      <c r="AD9" s="540" t="e">
        <f>#REF!+#REF!+#REF!+#REF!+#REF!</f>
        <v>#REF!</v>
      </c>
      <c r="AE9" s="465"/>
      <c r="AF9" s="559"/>
      <c r="AG9" s="559"/>
      <c r="AH9" s="559"/>
      <c r="AI9" s="559"/>
      <c r="AJ9" s="465"/>
      <c r="AK9" s="559"/>
      <c r="AL9" s="559"/>
      <c r="AM9" s="465"/>
      <c r="AN9" s="559"/>
      <c r="AO9" s="559"/>
      <c r="AP9" s="465"/>
      <c r="AQ9" s="559"/>
      <c r="AR9" s="559"/>
      <c r="AS9" s="465"/>
      <c r="AT9" s="559"/>
      <c r="AU9" s="559"/>
      <c r="AV9" s="559"/>
      <c r="AW9" s="559"/>
      <c r="AX9" s="465"/>
      <c r="AY9" s="559"/>
      <c r="AZ9" s="559"/>
      <c r="BA9" s="559"/>
      <c r="BB9" s="465"/>
      <c r="BC9" s="559"/>
      <c r="BD9" s="559"/>
      <c r="BE9" s="465"/>
      <c r="BF9" s="559"/>
      <c r="BG9" s="559"/>
      <c r="BH9" s="465"/>
      <c r="BI9" s="559"/>
      <c r="BJ9" s="559"/>
      <c r="BK9" s="465"/>
      <c r="BL9" s="559"/>
      <c r="BM9" s="559"/>
      <c r="BN9" s="465"/>
      <c r="BO9" s="559"/>
      <c r="BP9" s="559"/>
      <c r="BQ9" s="465"/>
      <c r="BR9" s="559"/>
      <c r="BS9" s="559"/>
      <c r="BT9" s="465"/>
      <c r="BU9" s="559"/>
      <c r="BV9" s="559"/>
      <c r="BW9" s="465"/>
      <c r="BX9" s="559"/>
      <c r="BY9" s="559"/>
      <c r="BZ9" s="559"/>
    </row>
    <row r="10" spans="1:81" ht="42.6" customHeight="1" thickBot="1">
      <c r="A10" s="472" t="s">
        <v>192</v>
      </c>
      <c r="B10" s="473" t="s">
        <v>139</v>
      </c>
      <c r="C10" s="468" t="s">
        <v>16</v>
      </c>
      <c r="D10" s="469" t="s">
        <v>609</v>
      </c>
      <c r="E10" s="470" t="s">
        <v>610</v>
      </c>
      <c r="F10" s="471" t="s">
        <v>143</v>
      </c>
      <c r="G10" s="471" t="s">
        <v>143</v>
      </c>
      <c r="H10" s="659"/>
      <c r="I10" s="465"/>
      <c r="J10" s="559" t="s">
        <v>137</v>
      </c>
      <c r="K10" s="559"/>
      <c r="L10" s="559"/>
      <c r="M10" s="559"/>
      <c r="N10" s="559"/>
      <c r="O10" s="559"/>
      <c r="P10" s="559"/>
      <c r="Q10" s="465"/>
      <c r="R10" s="559"/>
      <c r="S10" s="559"/>
      <c r="T10" s="465"/>
      <c r="U10" s="559"/>
      <c r="V10" s="559"/>
      <c r="W10" s="465"/>
      <c r="X10" s="559"/>
      <c r="Y10" s="559"/>
      <c r="Z10" s="559"/>
      <c r="AA10" s="540" t="e">
        <f>#REF!+#REF!+#REF!+#REF!+#REF!</f>
        <v>#REF!</v>
      </c>
      <c r="AB10" s="540" t="e">
        <f>#REF!+#REF!+#REF!+#REF!+#REF!</f>
        <v>#REF!</v>
      </c>
      <c r="AC10" s="540" t="e">
        <f>#REF!+#REF!+#REF!+#REF!+#REF!</f>
        <v>#REF!</v>
      </c>
      <c r="AD10" s="540" t="e">
        <f>#REF!+#REF!+#REF!+#REF!+#REF!</f>
        <v>#REF!</v>
      </c>
      <c r="AE10" s="465"/>
      <c r="AF10" s="559"/>
      <c r="AG10" s="559"/>
      <c r="AH10" s="559"/>
      <c r="AI10" s="559"/>
      <c r="AJ10" s="465"/>
      <c r="AK10" s="559"/>
      <c r="AL10" s="559"/>
      <c r="AM10" s="465"/>
      <c r="AN10" s="559"/>
      <c r="AO10" s="559"/>
      <c r="AP10" s="465"/>
      <c r="AQ10" s="559"/>
      <c r="AR10" s="559"/>
      <c r="AS10" s="465"/>
      <c r="AT10" s="559"/>
      <c r="AU10" s="559"/>
      <c r="AV10" s="559"/>
      <c r="AW10" s="559"/>
      <c r="AX10" s="465"/>
      <c r="AY10" s="559"/>
      <c r="AZ10" s="559"/>
      <c r="BA10" s="559"/>
      <c r="BB10" s="465"/>
      <c r="BC10" s="559"/>
      <c r="BD10" s="559"/>
      <c r="BE10" s="465"/>
      <c r="BF10" s="559"/>
      <c r="BG10" s="559"/>
      <c r="BH10" s="465"/>
      <c r="BI10" s="559"/>
      <c r="BJ10" s="559"/>
      <c r="BK10" s="465"/>
      <c r="BL10" s="559"/>
      <c r="BM10" s="559"/>
      <c r="BN10" s="465"/>
      <c r="BO10" s="559"/>
      <c r="BP10" s="559"/>
      <c r="BQ10" s="465"/>
      <c r="BR10" s="559"/>
      <c r="BS10" s="559"/>
      <c r="BT10" s="465"/>
      <c r="BU10" s="559"/>
      <c r="BV10" s="559"/>
      <c r="BW10" s="465"/>
      <c r="BX10" s="559"/>
      <c r="BY10" s="559"/>
      <c r="BZ10" s="559"/>
    </row>
    <row r="11" spans="1:81" ht="42.6" customHeight="1" thickBot="1">
      <c r="A11" s="472" t="s">
        <v>614</v>
      </c>
      <c r="B11" s="473" t="s">
        <v>139</v>
      </c>
      <c r="C11" s="474" t="s">
        <v>16</v>
      </c>
      <c r="D11" s="469" t="s">
        <v>197</v>
      </c>
      <c r="E11" s="470" t="s">
        <v>615</v>
      </c>
      <c r="F11" s="471" t="s">
        <v>143</v>
      </c>
      <c r="G11" s="471" t="s">
        <v>143</v>
      </c>
      <c r="H11" s="659"/>
      <c r="I11" s="465"/>
      <c r="J11" s="559" t="s">
        <v>137</v>
      </c>
      <c r="K11" s="559"/>
      <c r="L11" s="559"/>
      <c r="M11" s="559"/>
      <c r="N11" s="559"/>
      <c r="O11" s="559"/>
      <c r="P11" s="559"/>
      <c r="Q11" s="465"/>
      <c r="R11" s="559"/>
      <c r="S11" s="559"/>
      <c r="T11" s="465"/>
      <c r="U11" s="559"/>
      <c r="V11" s="559"/>
      <c r="W11" s="465"/>
      <c r="X11" s="559"/>
      <c r="Y11" s="559"/>
      <c r="Z11" s="559"/>
      <c r="AA11" s="540" t="e">
        <f>#REF!+#REF!+#REF!+#REF!+#REF!</f>
        <v>#REF!</v>
      </c>
      <c r="AB11" s="540" t="e">
        <f>#REF!+#REF!+#REF!+#REF!+#REF!</f>
        <v>#REF!</v>
      </c>
      <c r="AC11" s="540" t="e">
        <f>#REF!+#REF!+#REF!+#REF!+#REF!</f>
        <v>#REF!</v>
      </c>
      <c r="AD11" s="540" t="e">
        <f>#REF!+#REF!+#REF!+#REF!+#REF!</f>
        <v>#REF!</v>
      </c>
      <c r="AE11" s="465"/>
      <c r="AF11" s="559"/>
      <c r="AG11" s="559"/>
      <c r="AH11" s="559"/>
      <c r="AI11" s="559"/>
      <c r="AJ11" s="465"/>
      <c r="AK11" s="559"/>
      <c r="AL11" s="559"/>
      <c r="AM11" s="465"/>
      <c r="AN11" s="559"/>
      <c r="AO11" s="559"/>
      <c r="AP11" s="465"/>
      <c r="AQ11" s="559"/>
      <c r="AR11" s="559"/>
      <c r="AS11" s="465"/>
      <c r="AT11" s="559"/>
      <c r="AU11" s="559"/>
      <c r="AV11" s="559"/>
      <c r="AW11" s="559"/>
      <c r="AX11" s="465"/>
      <c r="AY11" s="559"/>
      <c r="AZ11" s="559"/>
      <c r="BA11" s="559"/>
      <c r="BB11" s="465"/>
      <c r="BC11" s="559"/>
      <c r="BD11" s="559"/>
      <c r="BE11" s="465"/>
      <c r="BF11" s="559"/>
      <c r="BG11" s="559"/>
      <c r="BH11" s="465"/>
      <c r="BI11" s="559"/>
      <c r="BJ11" s="559"/>
      <c r="BK11" s="465"/>
      <c r="BL11" s="559"/>
      <c r="BM11" s="559"/>
      <c r="BN11" s="465"/>
      <c r="BO11" s="559"/>
      <c r="BP11" s="559"/>
      <c r="BQ11" s="465"/>
      <c r="BR11" s="559"/>
      <c r="BS11" s="559"/>
      <c r="BT11" s="465"/>
      <c r="BU11" s="559"/>
      <c r="BV11" s="559"/>
      <c r="BW11" s="465"/>
      <c r="BX11" s="559"/>
      <c r="BY11" s="559"/>
      <c r="BZ11" s="559"/>
    </row>
    <row r="12" spans="1:81" ht="41.1" customHeight="1" thickBot="1">
      <c r="A12" s="472" t="s">
        <v>621</v>
      </c>
      <c r="B12" s="473" t="s">
        <v>139</v>
      </c>
      <c r="C12" s="474" t="s">
        <v>16</v>
      </c>
      <c r="D12" s="469" t="s">
        <v>202</v>
      </c>
      <c r="E12" s="470" t="s">
        <v>622</v>
      </c>
      <c r="F12" s="471" t="s">
        <v>143</v>
      </c>
      <c r="G12" s="471" t="s">
        <v>143</v>
      </c>
      <c r="H12" s="663" t="s">
        <v>143</v>
      </c>
      <c r="I12" s="465"/>
      <c r="J12" s="559"/>
      <c r="K12" s="559"/>
      <c r="L12" s="559"/>
      <c r="M12" s="559"/>
      <c r="N12" s="559"/>
      <c r="O12" s="559"/>
      <c r="P12" s="559"/>
      <c r="Q12" s="465"/>
      <c r="R12" s="559"/>
      <c r="S12" s="559"/>
      <c r="T12" s="465"/>
      <c r="U12" s="559"/>
      <c r="V12" s="559"/>
      <c r="W12" s="465"/>
      <c r="X12" s="559"/>
      <c r="Y12" s="559"/>
      <c r="Z12" s="559"/>
      <c r="AA12" s="540" t="e">
        <f>#REF!+#REF!+#REF!+#REF!+#REF!</f>
        <v>#REF!</v>
      </c>
      <c r="AB12" s="540" t="e">
        <f>#REF!+#REF!+#REF!+#REF!+#REF!</f>
        <v>#REF!</v>
      </c>
      <c r="AC12" s="540" t="e">
        <f>#REF!+#REF!+#REF!+#REF!+#REF!</f>
        <v>#REF!</v>
      </c>
      <c r="AD12" s="540" t="e">
        <f>#REF!+#REF!+#REF!+#REF!+#REF!</f>
        <v>#REF!</v>
      </c>
      <c r="AE12" s="465"/>
      <c r="AF12" s="559"/>
      <c r="AG12" s="559"/>
      <c r="AH12" s="559"/>
      <c r="AI12" s="559"/>
      <c r="AJ12" s="465"/>
      <c r="AK12" s="559"/>
      <c r="AL12" s="559"/>
      <c r="AM12" s="465"/>
      <c r="AN12" s="559"/>
      <c r="AO12" s="559"/>
      <c r="AP12" s="465"/>
      <c r="AQ12" s="559"/>
      <c r="AR12" s="559"/>
      <c r="AS12" s="465"/>
      <c r="AT12" s="559"/>
      <c r="AU12" s="559"/>
      <c r="AV12" s="559"/>
      <c r="AW12" s="559"/>
      <c r="AX12" s="465"/>
      <c r="AY12" s="559"/>
      <c r="AZ12" s="559"/>
      <c r="BA12" s="559"/>
      <c r="BB12" s="465"/>
      <c r="BC12" s="559"/>
      <c r="BD12" s="559"/>
      <c r="BE12" s="465"/>
      <c r="BF12" s="559"/>
      <c r="BG12" s="559"/>
      <c r="BH12" s="465"/>
      <c r="BI12" s="559"/>
      <c r="BJ12" s="559"/>
      <c r="BK12" s="465"/>
      <c r="BL12" s="559"/>
      <c r="BM12" s="559"/>
      <c r="BN12" s="465"/>
      <c r="BO12" s="559"/>
      <c r="BP12" s="559"/>
      <c r="BQ12" s="465"/>
      <c r="BR12" s="559"/>
      <c r="BS12" s="559"/>
      <c r="BT12" s="465"/>
      <c r="BU12" s="559"/>
      <c r="BV12" s="559"/>
      <c r="BW12" s="465"/>
      <c r="BX12" s="559"/>
      <c r="BY12" s="559"/>
      <c r="BZ12" s="559"/>
    </row>
    <row r="13" spans="1:81" ht="42.6" customHeight="1" thickBot="1">
      <c r="A13" s="472" t="s">
        <v>206</v>
      </c>
      <c r="B13" s="473" t="s">
        <v>139</v>
      </c>
      <c r="C13" s="474" t="s">
        <v>11</v>
      </c>
      <c r="D13" s="469" t="s">
        <v>11</v>
      </c>
      <c r="E13" s="470" t="s">
        <v>627</v>
      </c>
      <c r="F13" s="471" t="s">
        <v>143</v>
      </c>
      <c r="G13" s="471" t="s">
        <v>143</v>
      </c>
      <c r="H13" s="659"/>
      <c r="I13" s="465"/>
      <c r="J13" s="559"/>
      <c r="K13" s="559"/>
      <c r="L13" s="559"/>
      <c r="M13" s="559"/>
      <c r="N13" s="559"/>
      <c r="O13" s="559"/>
      <c r="P13" s="559"/>
      <c r="Q13" s="465"/>
      <c r="R13" s="559"/>
      <c r="S13" s="559"/>
      <c r="T13" s="465"/>
      <c r="U13" s="559"/>
      <c r="V13" s="559"/>
      <c r="W13" s="465"/>
      <c r="X13" s="559"/>
      <c r="Y13" s="559"/>
      <c r="Z13" s="559"/>
      <c r="AA13" s="540" t="e">
        <f>#REF!+#REF!+#REF!+#REF!+#REF!</f>
        <v>#REF!</v>
      </c>
      <c r="AB13" s="540" t="e">
        <f>#REF!+#REF!+#REF!+#REF!+#REF!</f>
        <v>#REF!</v>
      </c>
      <c r="AC13" s="540" t="e">
        <f>#REF!+#REF!+#REF!+#REF!+#REF!</f>
        <v>#REF!</v>
      </c>
      <c r="AD13" s="540" t="e">
        <f>#REF!+#REF!+#REF!+#REF!+#REF!</f>
        <v>#REF!</v>
      </c>
      <c r="AE13" s="465"/>
      <c r="AF13" s="559"/>
      <c r="AG13" s="559"/>
      <c r="AH13" s="559"/>
      <c r="AI13" s="559"/>
      <c r="AJ13" s="465"/>
      <c r="AK13" s="559"/>
      <c r="AL13" s="559"/>
      <c r="AM13" s="465"/>
      <c r="AN13" s="559"/>
      <c r="AO13" s="559"/>
      <c r="AP13" s="465"/>
      <c r="AQ13" s="559"/>
      <c r="AR13" s="559"/>
      <c r="AS13" s="465"/>
      <c r="AT13" s="559"/>
      <c r="AU13" s="559"/>
      <c r="AV13" s="559"/>
      <c r="AW13" s="559"/>
      <c r="AX13" s="465"/>
      <c r="AY13" s="559"/>
      <c r="AZ13" s="559"/>
      <c r="BA13" s="559"/>
      <c r="BB13" s="465"/>
      <c r="BC13" s="559"/>
      <c r="BD13" s="559"/>
      <c r="BE13" s="465"/>
      <c r="BF13" s="559"/>
      <c r="BG13" s="559"/>
      <c r="BH13" s="465"/>
      <c r="BI13" s="559"/>
      <c r="BJ13" s="559"/>
      <c r="BK13" s="465"/>
      <c r="BL13" s="559"/>
      <c r="BM13" s="559"/>
      <c r="BN13" s="465"/>
      <c r="BO13" s="559"/>
      <c r="BP13" s="559"/>
      <c r="BQ13" s="465"/>
      <c r="BR13" s="559"/>
      <c r="BS13" s="559"/>
      <c r="BT13" s="465"/>
      <c r="BU13" s="559"/>
      <c r="BV13" s="559"/>
      <c r="BW13" s="465"/>
      <c r="BX13" s="559"/>
      <c r="BY13" s="559"/>
      <c r="BZ13" s="559"/>
    </row>
    <row r="14" spans="1:81" ht="42.6" customHeight="1" thickBot="1">
      <c r="A14" s="16" t="s">
        <v>210</v>
      </c>
      <c r="B14" s="17" t="s">
        <v>139</v>
      </c>
      <c r="C14" s="552" t="s">
        <v>21</v>
      </c>
      <c r="D14" s="553" t="s">
        <v>211</v>
      </c>
      <c r="E14" s="6" t="s">
        <v>632</v>
      </c>
      <c r="F14" s="471" t="s">
        <v>143</v>
      </c>
      <c r="G14" s="471" t="s">
        <v>143</v>
      </c>
      <c r="H14" s="659"/>
      <c r="I14" s="465"/>
      <c r="J14" s="559"/>
      <c r="K14" s="559"/>
      <c r="L14" s="559"/>
      <c r="M14" s="559"/>
      <c r="N14" s="559"/>
      <c r="O14" s="559"/>
      <c r="P14" s="559"/>
      <c r="Q14" s="465"/>
      <c r="R14" s="559"/>
      <c r="S14" s="559"/>
      <c r="T14" s="465"/>
      <c r="U14" s="559"/>
      <c r="V14" s="559"/>
      <c r="W14" s="465"/>
      <c r="X14" s="559"/>
      <c r="Y14" s="559"/>
      <c r="Z14" s="559"/>
      <c r="AA14" s="540" t="e">
        <f>#REF!+#REF!+#REF!+#REF!+#REF!</f>
        <v>#REF!</v>
      </c>
      <c r="AB14" s="540" t="e">
        <f>#REF!+#REF!+#REF!+#REF!+#REF!</f>
        <v>#REF!</v>
      </c>
      <c r="AC14" s="540" t="e">
        <f>#REF!+#REF!+#REF!+#REF!+#REF!</f>
        <v>#REF!</v>
      </c>
      <c r="AD14" s="540" t="e">
        <f>#REF!+#REF!+#REF!+#REF!+#REF!</f>
        <v>#REF!</v>
      </c>
      <c r="AE14" s="465"/>
      <c r="AF14" s="559"/>
      <c r="AG14" s="559"/>
      <c r="AH14" s="559"/>
      <c r="AI14" s="559"/>
      <c r="AJ14" s="465"/>
      <c r="AK14" s="559"/>
      <c r="AL14" s="559"/>
      <c r="AM14" s="465"/>
      <c r="AN14" s="559"/>
      <c r="AO14" s="559"/>
      <c r="AP14" s="465"/>
      <c r="AQ14" s="559"/>
      <c r="AR14" s="559"/>
      <c r="AS14" s="465"/>
      <c r="AT14" s="559"/>
      <c r="AU14" s="559"/>
      <c r="AV14" s="559"/>
      <c r="AW14" s="559"/>
      <c r="AX14" s="465"/>
      <c r="AY14" s="559"/>
      <c r="AZ14" s="559"/>
      <c r="BA14" s="559"/>
      <c r="BB14" s="465"/>
      <c r="BC14" s="559"/>
      <c r="BD14" s="559"/>
      <c r="BE14" s="465"/>
      <c r="BF14" s="559"/>
      <c r="BG14" s="559"/>
      <c r="BH14" s="465"/>
      <c r="BI14" s="559"/>
      <c r="BJ14" s="559"/>
      <c r="BK14" s="465"/>
      <c r="BL14" s="559"/>
      <c r="BM14" s="559"/>
      <c r="BN14" s="465"/>
      <c r="BO14" s="559"/>
      <c r="BP14" s="559"/>
      <c r="BQ14" s="465"/>
      <c r="BR14" s="559"/>
      <c r="BS14" s="559"/>
      <c r="BT14" s="465"/>
      <c r="BU14" s="559"/>
      <c r="BV14" s="559"/>
      <c r="BW14" s="465"/>
      <c r="BX14" s="559"/>
      <c r="BY14" s="559"/>
      <c r="BZ14" s="559" t="s">
        <v>137</v>
      </c>
    </row>
    <row r="15" spans="1:81" ht="42.6" customHeight="1" thickBot="1">
      <c r="A15" s="466" t="s">
        <v>217</v>
      </c>
      <c r="B15" s="467" t="s">
        <v>4</v>
      </c>
      <c r="C15" s="468" t="s">
        <v>13</v>
      </c>
      <c r="D15" s="469" t="s">
        <v>218</v>
      </c>
      <c r="E15" s="470" t="s">
        <v>219</v>
      </c>
      <c r="F15" s="471" t="s">
        <v>143</v>
      </c>
      <c r="G15" s="471"/>
      <c r="H15" s="659"/>
      <c r="I15" s="465"/>
      <c r="J15" s="559"/>
      <c r="K15" s="559"/>
      <c r="L15" s="559"/>
      <c r="M15" s="559"/>
      <c r="N15" s="559"/>
      <c r="O15" s="559"/>
      <c r="P15" s="559"/>
      <c r="Q15" s="465"/>
      <c r="R15" s="559"/>
      <c r="S15" s="559"/>
      <c r="T15" s="465"/>
      <c r="U15" s="559"/>
      <c r="V15" s="559"/>
      <c r="W15" s="465"/>
      <c r="X15" s="559"/>
      <c r="Y15" s="559"/>
      <c r="Z15" s="559"/>
      <c r="AA15" s="540" t="e">
        <f>#REF!+#REF!+#REF!+#REF!+#REF!</f>
        <v>#REF!</v>
      </c>
      <c r="AB15" s="540" t="e">
        <f>#REF!+#REF!+#REF!+#REF!+#REF!</f>
        <v>#REF!</v>
      </c>
      <c r="AC15" s="540" t="e">
        <f>#REF!+#REF!+#REF!+#REF!+#REF!</f>
        <v>#REF!</v>
      </c>
      <c r="AD15" s="540" t="e">
        <f>#REF!+#REF!+#REF!+#REF!+#REF!</f>
        <v>#REF!</v>
      </c>
      <c r="AE15" s="465"/>
      <c r="AF15" s="559"/>
      <c r="AG15" s="559"/>
      <c r="AH15" s="559"/>
      <c r="AI15" s="559"/>
      <c r="AJ15" s="465"/>
      <c r="AK15" s="559"/>
      <c r="AL15" s="559"/>
      <c r="AM15" s="465"/>
      <c r="AN15" s="559"/>
      <c r="AO15" s="559"/>
      <c r="AP15" s="465"/>
      <c r="AQ15" s="559"/>
      <c r="AR15" s="559"/>
      <c r="AS15" s="465"/>
      <c r="AT15" s="559"/>
      <c r="AU15" s="559"/>
      <c r="AV15" s="559"/>
      <c r="AW15" s="559"/>
      <c r="AX15" s="465"/>
      <c r="AY15" s="559"/>
      <c r="AZ15" s="559"/>
      <c r="BA15" s="559"/>
      <c r="BB15" s="465"/>
      <c r="BC15" s="559"/>
      <c r="BD15" s="559"/>
      <c r="BE15" s="465"/>
      <c r="BF15" s="559"/>
      <c r="BG15" s="559"/>
      <c r="BH15" s="465"/>
      <c r="BI15" s="559"/>
      <c r="BJ15" s="559"/>
      <c r="BK15" s="465"/>
      <c r="BL15" s="559"/>
      <c r="BM15" s="559"/>
      <c r="BN15" s="465"/>
      <c r="BO15" s="559"/>
      <c r="BP15" s="559"/>
      <c r="BQ15" s="465"/>
      <c r="BR15" s="559"/>
      <c r="BS15" s="559"/>
      <c r="BT15" s="465"/>
      <c r="BU15" s="559"/>
      <c r="BV15" s="559"/>
      <c r="BW15" s="465"/>
      <c r="BX15" s="559"/>
      <c r="BY15" s="559"/>
      <c r="BZ15" s="559"/>
    </row>
    <row r="16" spans="1:81" ht="42.6" customHeight="1" thickBot="1">
      <c r="A16" s="472" t="s">
        <v>225</v>
      </c>
      <c r="B16" s="473" t="s">
        <v>4</v>
      </c>
      <c r="C16" s="474" t="s">
        <v>13</v>
      </c>
      <c r="D16" s="469" t="s">
        <v>226</v>
      </c>
      <c r="E16" s="470" t="s">
        <v>227</v>
      </c>
      <c r="F16" s="471" t="s">
        <v>143</v>
      </c>
      <c r="G16" s="471"/>
      <c r="H16" s="659"/>
      <c r="I16" s="465"/>
      <c r="J16" s="559"/>
      <c r="K16" s="559"/>
      <c r="L16" s="559"/>
      <c r="M16" s="559"/>
      <c r="N16" s="559"/>
      <c r="O16" s="559"/>
      <c r="P16" s="559"/>
      <c r="Q16" s="465"/>
      <c r="R16" s="559"/>
      <c r="S16" s="559"/>
      <c r="T16" s="465"/>
      <c r="U16" s="559"/>
      <c r="V16" s="559"/>
      <c r="W16" s="465"/>
      <c r="X16" s="559"/>
      <c r="Y16" s="559"/>
      <c r="Z16" s="559"/>
      <c r="AA16" s="540" t="e">
        <f>#REF!+#REF!+#REF!+#REF!+#REF!</f>
        <v>#REF!</v>
      </c>
      <c r="AB16" s="540" t="e">
        <f>#REF!+#REF!+#REF!+#REF!+#REF!</f>
        <v>#REF!</v>
      </c>
      <c r="AC16" s="540" t="e">
        <f>#REF!+#REF!+#REF!+#REF!+#REF!</f>
        <v>#REF!</v>
      </c>
      <c r="AD16" s="540" t="e">
        <f>#REF!+#REF!+#REF!+#REF!+#REF!</f>
        <v>#REF!</v>
      </c>
      <c r="AE16" s="465"/>
      <c r="AF16" s="559"/>
      <c r="AG16" s="559"/>
      <c r="AH16" s="559"/>
      <c r="AI16" s="559"/>
      <c r="AJ16" s="465"/>
      <c r="AK16" s="559"/>
      <c r="AL16" s="559"/>
      <c r="AM16" s="465"/>
      <c r="AN16" s="559"/>
      <c r="AO16" s="559"/>
      <c r="AP16" s="465"/>
      <c r="AQ16" s="559"/>
      <c r="AR16" s="559"/>
      <c r="AS16" s="465"/>
      <c r="AT16" s="559"/>
      <c r="AU16" s="559"/>
      <c r="AV16" s="559"/>
      <c r="AW16" s="559"/>
      <c r="AX16" s="465"/>
      <c r="AY16" s="559"/>
      <c r="AZ16" s="559"/>
      <c r="BA16" s="559"/>
      <c r="BB16" s="465"/>
      <c r="BC16" s="559"/>
      <c r="BD16" s="559" t="s">
        <v>137</v>
      </c>
      <c r="BE16" s="465"/>
      <c r="BF16" s="559"/>
      <c r="BG16" s="559"/>
      <c r="BH16" s="465"/>
      <c r="BI16" s="559"/>
      <c r="BJ16" s="559"/>
      <c r="BK16" s="465"/>
      <c r="BL16" s="559"/>
      <c r="BM16" s="559"/>
      <c r="BN16" s="465"/>
      <c r="BO16" s="559"/>
      <c r="BP16" s="559"/>
      <c r="BQ16" s="465"/>
      <c r="BR16" s="559"/>
      <c r="BS16" s="559"/>
      <c r="BT16" s="465"/>
      <c r="BU16" s="559"/>
      <c r="BV16" s="559"/>
      <c r="BW16" s="465"/>
      <c r="BX16" s="559"/>
      <c r="BY16" s="559"/>
      <c r="BZ16" s="559"/>
    </row>
    <row r="17" spans="1:78" ht="42.6" customHeight="1" thickBot="1">
      <c r="A17" s="472" t="s">
        <v>230</v>
      </c>
      <c r="B17" s="473" t="s">
        <v>4</v>
      </c>
      <c r="C17" s="474" t="s">
        <v>13</v>
      </c>
      <c r="D17" s="469" t="s">
        <v>231</v>
      </c>
      <c r="E17" s="470" t="s">
        <v>1814</v>
      </c>
      <c r="F17" s="471" t="s">
        <v>143</v>
      </c>
      <c r="G17" s="471"/>
      <c r="H17" s="659"/>
      <c r="I17" s="465"/>
      <c r="J17" s="559"/>
      <c r="K17" s="559"/>
      <c r="L17" s="559"/>
      <c r="M17" s="559"/>
      <c r="N17" s="559"/>
      <c r="O17" s="559"/>
      <c r="P17" s="559"/>
      <c r="Q17" s="465"/>
      <c r="R17" s="559"/>
      <c r="S17" s="559"/>
      <c r="T17" s="465"/>
      <c r="U17" s="559"/>
      <c r="V17" s="559"/>
      <c r="W17" s="465"/>
      <c r="X17" s="559"/>
      <c r="Y17" s="559"/>
      <c r="Z17" s="559"/>
      <c r="AA17" s="540" t="e">
        <f>#REF!+#REF!+#REF!+#REF!+#REF!</f>
        <v>#REF!</v>
      </c>
      <c r="AB17" s="540" t="e">
        <f>#REF!+#REF!+#REF!+#REF!+#REF!</f>
        <v>#REF!</v>
      </c>
      <c r="AC17" s="540" t="e">
        <f>#REF!+#REF!+#REF!+#REF!+#REF!</f>
        <v>#REF!</v>
      </c>
      <c r="AD17" s="540" t="e">
        <f>#REF!+#REF!+#REF!+#REF!+#REF!</f>
        <v>#REF!</v>
      </c>
      <c r="AE17" s="465"/>
      <c r="AF17" s="559"/>
      <c r="AG17" s="559"/>
      <c r="AH17" s="559"/>
      <c r="AI17" s="559"/>
      <c r="AJ17" s="465"/>
      <c r="AK17" s="559"/>
      <c r="AL17" s="559"/>
      <c r="AM17" s="465"/>
      <c r="AN17" s="559"/>
      <c r="AO17" s="559"/>
      <c r="AP17" s="465"/>
      <c r="AQ17" s="559"/>
      <c r="AR17" s="559"/>
      <c r="AS17" s="465"/>
      <c r="AT17" s="559"/>
      <c r="AU17" s="559"/>
      <c r="AV17" s="559"/>
      <c r="AW17" s="559"/>
      <c r="AX17" s="465"/>
      <c r="AY17" s="559"/>
      <c r="AZ17" s="559"/>
      <c r="BA17" s="559"/>
      <c r="BB17" s="465"/>
      <c r="BC17" s="559"/>
      <c r="BD17" s="559"/>
      <c r="BE17" s="465"/>
      <c r="BF17" s="559"/>
      <c r="BG17" s="559"/>
      <c r="BH17" s="465"/>
      <c r="BI17" s="559"/>
      <c r="BJ17" s="559"/>
      <c r="BK17" s="465"/>
      <c r="BL17" s="559"/>
      <c r="BM17" s="559"/>
      <c r="BN17" s="465"/>
      <c r="BO17" s="559"/>
      <c r="BP17" s="559"/>
      <c r="BQ17" s="465"/>
      <c r="BR17" s="559"/>
      <c r="BS17" s="559"/>
      <c r="BT17" s="465"/>
      <c r="BU17" s="559"/>
      <c r="BV17" s="559"/>
      <c r="BW17" s="465"/>
      <c r="BX17" s="559"/>
      <c r="BY17" s="559"/>
      <c r="BZ17" s="559"/>
    </row>
    <row r="18" spans="1:78" ht="42.6" customHeight="1" thickBot="1">
      <c r="A18" s="472" t="s">
        <v>238</v>
      </c>
      <c r="B18" s="473" t="s">
        <v>4</v>
      </c>
      <c r="C18" s="474" t="s">
        <v>13</v>
      </c>
      <c r="D18" s="469" t="s">
        <v>239</v>
      </c>
      <c r="E18" s="470" t="s">
        <v>1815</v>
      </c>
      <c r="F18" s="471" t="s">
        <v>143</v>
      </c>
      <c r="G18" s="471"/>
      <c r="H18" s="659"/>
      <c r="I18" s="465"/>
      <c r="J18" s="559"/>
      <c r="K18" s="559"/>
      <c r="L18" s="559"/>
      <c r="M18" s="559"/>
      <c r="N18" s="559"/>
      <c r="O18" s="559"/>
      <c r="P18" s="559"/>
      <c r="Q18" s="465"/>
      <c r="R18" s="559"/>
      <c r="S18" s="559"/>
      <c r="T18" s="465"/>
      <c r="U18" s="559"/>
      <c r="V18" s="559"/>
      <c r="W18" s="465"/>
      <c r="X18" s="559"/>
      <c r="Y18" s="559"/>
      <c r="Z18" s="559"/>
      <c r="AA18" s="540" t="e">
        <f>#REF!+#REF!+#REF!+#REF!+#REF!</f>
        <v>#REF!</v>
      </c>
      <c r="AB18" s="540" t="e">
        <f>#REF!+#REF!+#REF!+#REF!+#REF!</f>
        <v>#REF!</v>
      </c>
      <c r="AC18" s="540" t="e">
        <f>#REF!+#REF!+#REF!+#REF!+#REF!</f>
        <v>#REF!</v>
      </c>
      <c r="AD18" s="540" t="e">
        <f>#REF!+#REF!+#REF!+#REF!+#REF!</f>
        <v>#REF!</v>
      </c>
      <c r="AE18" s="465"/>
      <c r="AF18" s="559"/>
      <c r="AG18" s="559"/>
      <c r="AH18" s="559"/>
      <c r="AI18" s="559"/>
      <c r="AJ18" s="465"/>
      <c r="AK18" s="559"/>
      <c r="AL18" s="559"/>
      <c r="AM18" s="465"/>
      <c r="AN18" s="559"/>
      <c r="AO18" s="559"/>
      <c r="AP18" s="465"/>
      <c r="AQ18" s="559"/>
      <c r="AR18" s="559"/>
      <c r="AS18" s="465"/>
      <c r="AT18" s="559"/>
      <c r="AU18" s="559"/>
      <c r="AV18" s="559"/>
      <c r="AW18" s="559"/>
      <c r="AX18" s="465"/>
      <c r="AY18" s="559"/>
      <c r="AZ18" s="559"/>
      <c r="BA18" s="559"/>
      <c r="BB18" s="465"/>
      <c r="BC18" s="559"/>
      <c r="BD18" s="559" t="s">
        <v>137</v>
      </c>
      <c r="BE18" s="465"/>
      <c r="BF18" s="559"/>
      <c r="BG18" s="559"/>
      <c r="BH18" s="465"/>
      <c r="BI18" s="559"/>
      <c r="BJ18" s="559"/>
      <c r="BK18" s="465"/>
      <c r="BL18" s="559"/>
      <c r="BM18" s="559"/>
      <c r="BN18" s="465"/>
      <c r="BO18" s="559"/>
      <c r="BP18" s="559"/>
      <c r="BQ18" s="465"/>
      <c r="BR18" s="559"/>
      <c r="BS18" s="559"/>
      <c r="BT18" s="465"/>
      <c r="BU18" s="559"/>
      <c r="BV18" s="559"/>
      <c r="BW18" s="465"/>
      <c r="BX18" s="559"/>
      <c r="BY18" s="559"/>
      <c r="BZ18" s="559"/>
    </row>
    <row r="19" spans="1:78" ht="42.6" customHeight="1" thickBot="1">
      <c r="A19" s="472" t="s">
        <v>242</v>
      </c>
      <c r="B19" s="473" t="s">
        <v>4</v>
      </c>
      <c r="C19" s="474" t="s">
        <v>17</v>
      </c>
      <c r="D19" s="469" t="s">
        <v>243</v>
      </c>
      <c r="E19" s="470" t="s">
        <v>646</v>
      </c>
      <c r="F19" s="471" t="s">
        <v>143</v>
      </c>
      <c r="G19" s="471" t="s">
        <v>143</v>
      </c>
      <c r="H19" s="471" t="s">
        <v>143</v>
      </c>
      <c r="I19" s="465"/>
      <c r="J19" s="559"/>
      <c r="K19" s="559"/>
      <c r="L19" s="559"/>
      <c r="M19" s="559"/>
      <c r="N19" s="559"/>
      <c r="O19" s="559"/>
      <c r="P19" s="559"/>
      <c r="Q19" s="465"/>
      <c r="R19" s="559"/>
      <c r="S19" s="559" t="s">
        <v>137</v>
      </c>
      <c r="T19" s="465"/>
      <c r="U19" s="559"/>
      <c r="V19" s="559"/>
      <c r="W19" s="465"/>
      <c r="X19" s="559"/>
      <c r="Y19" s="559"/>
      <c r="Z19" s="559"/>
      <c r="AA19" s="540" t="e">
        <f>#REF!+#REF!+#REF!+#REF!+#REF!</f>
        <v>#REF!</v>
      </c>
      <c r="AB19" s="540" t="e">
        <f>#REF!+#REF!+#REF!+#REF!+#REF!</f>
        <v>#REF!</v>
      </c>
      <c r="AC19" s="540" t="e">
        <f>#REF!+#REF!+#REF!+#REF!+#REF!</f>
        <v>#REF!</v>
      </c>
      <c r="AD19" s="540" t="e">
        <f>#REF!+#REF!+#REF!+#REF!+#REF!</f>
        <v>#REF!</v>
      </c>
      <c r="AE19" s="465"/>
      <c r="AF19" s="559"/>
      <c r="AG19" s="559"/>
      <c r="AH19" s="559"/>
      <c r="AI19" s="559"/>
      <c r="AJ19" s="465"/>
      <c r="AK19" s="559"/>
      <c r="AL19" s="559"/>
      <c r="AM19" s="465"/>
      <c r="AN19" s="559"/>
      <c r="AO19" s="559"/>
      <c r="AP19" s="465"/>
      <c r="AQ19" s="559"/>
      <c r="AR19" s="559"/>
      <c r="AS19" s="465"/>
      <c r="AT19" s="559"/>
      <c r="AU19" s="559"/>
      <c r="AV19" s="559"/>
      <c r="AW19" s="559"/>
      <c r="AX19" s="465"/>
      <c r="AY19" s="559"/>
      <c r="AZ19" s="559"/>
      <c r="BA19" s="559"/>
      <c r="BB19" s="465"/>
      <c r="BC19" s="559"/>
      <c r="BD19" s="559"/>
      <c r="BE19" s="465"/>
      <c r="BF19" s="559"/>
      <c r="BG19" s="559"/>
      <c r="BH19" s="465"/>
      <c r="BI19" s="559"/>
      <c r="BJ19" s="559"/>
      <c r="BK19" s="465"/>
      <c r="BL19" s="559"/>
      <c r="BM19" s="559"/>
      <c r="BN19" s="465"/>
      <c r="BO19" s="559"/>
      <c r="BP19" s="559"/>
      <c r="BQ19" s="465"/>
      <c r="BR19" s="559"/>
      <c r="BS19" s="559"/>
      <c r="BT19" s="465"/>
      <c r="BU19" s="559"/>
      <c r="BV19" s="559"/>
      <c r="BW19" s="465"/>
      <c r="BX19" s="559"/>
      <c r="BY19" s="559"/>
      <c r="BZ19" s="559"/>
    </row>
    <row r="20" spans="1:78" ht="42.6" customHeight="1" thickBot="1">
      <c r="A20" s="472" t="s">
        <v>250</v>
      </c>
      <c r="B20" s="473" t="s">
        <v>4</v>
      </c>
      <c r="C20" s="474" t="s">
        <v>17</v>
      </c>
      <c r="D20" s="469" t="s">
        <v>251</v>
      </c>
      <c r="E20" s="470" t="s">
        <v>252</v>
      </c>
      <c r="F20" s="471" t="s">
        <v>143</v>
      </c>
      <c r="G20" s="471" t="s">
        <v>143</v>
      </c>
      <c r="H20" s="659"/>
      <c r="I20" s="465"/>
      <c r="J20" s="559"/>
      <c r="K20" s="559"/>
      <c r="L20" s="559"/>
      <c r="M20" s="559"/>
      <c r="N20" s="559"/>
      <c r="O20" s="559"/>
      <c r="P20" s="559"/>
      <c r="Q20" s="465"/>
      <c r="R20" s="559"/>
      <c r="S20" s="559"/>
      <c r="T20" s="465"/>
      <c r="U20" s="559"/>
      <c r="V20" s="559"/>
      <c r="W20" s="465"/>
      <c r="X20" s="559"/>
      <c r="Y20" s="559"/>
      <c r="Z20" s="559"/>
      <c r="AA20" s="540" t="e">
        <f>#REF!+#REF!+#REF!+#REF!+#REF!</f>
        <v>#REF!</v>
      </c>
      <c r="AB20" s="540" t="e">
        <f>#REF!+#REF!+#REF!+#REF!+#REF!</f>
        <v>#REF!</v>
      </c>
      <c r="AC20" s="540" t="e">
        <f>#REF!+#REF!+#REF!+#REF!+#REF!</f>
        <v>#REF!</v>
      </c>
      <c r="AD20" s="540" t="e">
        <f>#REF!+#REF!+#REF!+#REF!+#REF!</f>
        <v>#REF!</v>
      </c>
      <c r="AE20" s="465"/>
      <c r="AF20" s="559"/>
      <c r="AG20" s="559"/>
      <c r="AH20" s="559"/>
      <c r="AI20" s="559"/>
      <c r="AJ20" s="465"/>
      <c r="AK20" s="559"/>
      <c r="AL20" s="559"/>
      <c r="AM20" s="465"/>
      <c r="AN20" s="559"/>
      <c r="AO20" s="559"/>
      <c r="AP20" s="465"/>
      <c r="AQ20" s="559"/>
      <c r="AR20" s="559"/>
      <c r="AS20" s="465"/>
      <c r="AT20" s="559"/>
      <c r="AU20" s="559"/>
      <c r="AV20" s="559"/>
      <c r="AW20" s="559"/>
      <c r="AX20" s="465"/>
      <c r="AY20" s="559"/>
      <c r="AZ20" s="559"/>
      <c r="BA20" s="559"/>
      <c r="BB20" s="465"/>
      <c r="BC20" s="559"/>
      <c r="BD20" s="559"/>
      <c r="BE20" s="465"/>
      <c r="BF20" s="559"/>
      <c r="BG20" s="559"/>
      <c r="BH20" s="465"/>
      <c r="BI20" s="559"/>
      <c r="BJ20" s="559"/>
      <c r="BK20" s="465"/>
      <c r="BL20" s="559"/>
      <c r="BM20" s="559"/>
      <c r="BN20" s="465"/>
      <c r="BO20" s="559"/>
      <c r="BP20" s="559"/>
      <c r="BQ20" s="465"/>
      <c r="BR20" s="559"/>
      <c r="BS20" s="559"/>
      <c r="BT20" s="465"/>
      <c r="BU20" s="559"/>
      <c r="BV20" s="559"/>
      <c r="BW20" s="465"/>
      <c r="BX20" s="559"/>
      <c r="BY20" s="559"/>
      <c r="BZ20" s="559"/>
    </row>
    <row r="21" spans="1:78" ht="42.6" customHeight="1" thickBot="1">
      <c r="A21" s="472" t="s">
        <v>258</v>
      </c>
      <c r="B21" s="473" t="s">
        <v>4</v>
      </c>
      <c r="C21" s="474" t="s">
        <v>7</v>
      </c>
      <c r="D21" s="469" t="s">
        <v>259</v>
      </c>
      <c r="E21" s="470" t="s">
        <v>260</v>
      </c>
      <c r="F21" s="471" t="s">
        <v>143</v>
      </c>
      <c r="G21" s="471" t="s">
        <v>143</v>
      </c>
      <c r="H21" s="659"/>
      <c r="I21" s="465"/>
      <c r="J21" s="559"/>
      <c r="K21" s="559"/>
      <c r="L21" s="559"/>
      <c r="M21" s="559"/>
      <c r="N21" s="559"/>
      <c r="O21" s="559"/>
      <c r="P21" s="559"/>
      <c r="Q21" s="465"/>
      <c r="R21" s="559"/>
      <c r="S21" s="559"/>
      <c r="T21" s="465"/>
      <c r="U21" s="559"/>
      <c r="V21" s="559"/>
      <c r="W21" s="465"/>
      <c r="X21" s="559"/>
      <c r="Y21" s="559"/>
      <c r="Z21" s="559"/>
      <c r="AA21" s="540" t="e">
        <f>#REF!+#REF!+#REF!+#REF!+#REF!</f>
        <v>#REF!</v>
      </c>
      <c r="AB21" s="540" t="e">
        <f>#REF!+#REF!+#REF!+#REF!+#REF!</f>
        <v>#REF!</v>
      </c>
      <c r="AC21" s="540" t="e">
        <f>#REF!+#REF!+#REF!+#REF!+#REF!</f>
        <v>#REF!</v>
      </c>
      <c r="AD21" s="540" t="e">
        <f>#REF!+#REF!+#REF!+#REF!+#REF!</f>
        <v>#REF!</v>
      </c>
      <c r="AE21" s="465"/>
      <c r="AF21" s="559"/>
      <c r="AG21" s="559"/>
      <c r="AH21" s="559"/>
      <c r="AI21" s="559"/>
      <c r="AJ21" s="465"/>
      <c r="AK21" s="559"/>
      <c r="AL21" s="559"/>
      <c r="AM21" s="465"/>
      <c r="AN21" s="559"/>
      <c r="AO21" s="559"/>
      <c r="AP21" s="465"/>
      <c r="AQ21" s="559"/>
      <c r="AR21" s="559"/>
      <c r="AS21" s="465"/>
      <c r="AT21" s="559"/>
      <c r="AU21" s="559"/>
      <c r="AV21" s="559"/>
      <c r="AW21" s="559" t="s">
        <v>137</v>
      </c>
      <c r="AX21" s="465"/>
      <c r="AY21" s="559"/>
      <c r="AZ21" s="559"/>
      <c r="BA21" s="559" t="s">
        <v>137</v>
      </c>
      <c r="BB21" s="465"/>
      <c r="BC21" s="559"/>
      <c r="BD21" s="559"/>
      <c r="BE21" s="465"/>
      <c r="BF21" s="559"/>
      <c r="BG21" s="559"/>
      <c r="BH21" s="465"/>
      <c r="BI21" s="559"/>
      <c r="BJ21" s="559"/>
      <c r="BK21" s="465"/>
      <c r="BL21" s="559"/>
      <c r="BM21" s="559"/>
      <c r="BN21" s="465"/>
      <c r="BO21" s="559"/>
      <c r="BP21" s="559"/>
      <c r="BQ21" s="465"/>
      <c r="BR21" s="559"/>
      <c r="BS21" s="559"/>
      <c r="BT21" s="465"/>
      <c r="BU21" s="559"/>
      <c r="BV21" s="559"/>
      <c r="BW21" s="465"/>
      <c r="BX21" s="559"/>
      <c r="BY21" s="559"/>
      <c r="BZ21" s="559"/>
    </row>
    <row r="22" spans="1:78" ht="42.6" customHeight="1" thickBot="1">
      <c r="A22" s="472" t="s">
        <v>265</v>
      </c>
      <c r="B22" s="473" t="s">
        <v>4</v>
      </c>
      <c r="C22" s="474" t="s">
        <v>7</v>
      </c>
      <c r="D22" s="469" t="s">
        <v>266</v>
      </c>
      <c r="E22" s="470" t="s">
        <v>1816</v>
      </c>
      <c r="F22" s="471" t="s">
        <v>143</v>
      </c>
      <c r="G22" s="471" t="s">
        <v>143</v>
      </c>
      <c r="H22" s="659"/>
      <c r="I22" s="465"/>
      <c r="J22" s="559"/>
      <c r="K22" s="559"/>
      <c r="L22" s="559"/>
      <c r="M22" s="559"/>
      <c r="N22" s="559"/>
      <c r="O22" s="559"/>
      <c r="P22" s="559"/>
      <c r="Q22" s="465"/>
      <c r="R22" s="559"/>
      <c r="S22" s="559"/>
      <c r="T22" s="465"/>
      <c r="U22" s="559"/>
      <c r="V22" s="559"/>
      <c r="W22" s="465"/>
      <c r="X22" s="559"/>
      <c r="Y22" s="559"/>
      <c r="Z22" s="559"/>
      <c r="AA22" s="540" t="e">
        <f>#REF!+#REF!+#REF!+#REF!+#REF!</f>
        <v>#REF!</v>
      </c>
      <c r="AB22" s="540" t="e">
        <f>#REF!+#REF!+#REF!+#REF!+#REF!</f>
        <v>#REF!</v>
      </c>
      <c r="AC22" s="540" t="e">
        <f>#REF!+#REF!+#REF!+#REF!+#REF!</f>
        <v>#REF!</v>
      </c>
      <c r="AD22" s="540" t="e">
        <f>#REF!+#REF!+#REF!+#REF!+#REF!</f>
        <v>#REF!</v>
      </c>
      <c r="AE22" s="465"/>
      <c r="AF22" s="559"/>
      <c r="AG22" s="559"/>
      <c r="AH22" s="559"/>
      <c r="AI22" s="559"/>
      <c r="AJ22" s="465"/>
      <c r="AK22" s="559"/>
      <c r="AL22" s="559"/>
      <c r="AM22" s="465"/>
      <c r="AN22" s="559"/>
      <c r="AO22" s="559"/>
      <c r="AP22" s="465"/>
      <c r="AQ22" s="559"/>
      <c r="AR22" s="559"/>
      <c r="AS22" s="465"/>
      <c r="AT22" s="559"/>
      <c r="AU22" s="559"/>
      <c r="AV22" s="559"/>
      <c r="AW22" s="559"/>
      <c r="AX22" s="465"/>
      <c r="AY22" s="559"/>
      <c r="AZ22" s="559"/>
      <c r="BA22" s="559"/>
      <c r="BB22" s="465"/>
      <c r="BC22" s="559"/>
      <c r="BD22" s="559"/>
      <c r="BE22" s="465"/>
      <c r="BF22" s="559"/>
      <c r="BG22" s="559"/>
      <c r="BH22" s="465"/>
      <c r="BI22" s="559"/>
      <c r="BJ22" s="559"/>
      <c r="BK22" s="465"/>
      <c r="BL22" s="559"/>
      <c r="BM22" s="559"/>
      <c r="BN22" s="465"/>
      <c r="BO22" s="559"/>
      <c r="BP22" s="559"/>
      <c r="BQ22" s="465"/>
      <c r="BR22" s="559"/>
      <c r="BS22" s="559"/>
      <c r="BT22" s="465"/>
      <c r="BU22" s="559"/>
      <c r="BV22" s="559"/>
      <c r="BW22" s="465"/>
      <c r="BX22" s="559"/>
      <c r="BY22" s="559"/>
      <c r="BZ22" s="559"/>
    </row>
    <row r="23" spans="1:78" ht="42.6" customHeight="1" thickBot="1">
      <c r="A23" s="472" t="s">
        <v>272</v>
      </c>
      <c r="B23" s="473" t="s">
        <v>4</v>
      </c>
      <c r="C23" s="474" t="s">
        <v>7</v>
      </c>
      <c r="D23" s="469" t="s">
        <v>273</v>
      </c>
      <c r="E23" s="470" t="s">
        <v>658</v>
      </c>
      <c r="F23" s="471" t="s">
        <v>143</v>
      </c>
      <c r="G23" s="471" t="s">
        <v>143</v>
      </c>
      <c r="H23" s="659"/>
      <c r="I23" s="465"/>
      <c r="J23" s="559"/>
      <c r="K23" s="559"/>
      <c r="L23" s="559"/>
      <c r="M23" s="559"/>
      <c r="N23" s="559"/>
      <c r="O23" s="559"/>
      <c r="P23" s="559"/>
      <c r="Q23" s="465"/>
      <c r="R23" s="559"/>
      <c r="S23" s="559"/>
      <c r="T23" s="465"/>
      <c r="U23" s="559"/>
      <c r="V23" s="559"/>
      <c r="W23" s="465"/>
      <c r="X23" s="559"/>
      <c r="Y23" s="559"/>
      <c r="Z23" s="559"/>
      <c r="AA23" s="540" t="e">
        <f>#REF!+#REF!+#REF!+#REF!+#REF!</f>
        <v>#REF!</v>
      </c>
      <c r="AB23" s="540" t="e">
        <f>#REF!+#REF!+#REF!+#REF!+#REF!</f>
        <v>#REF!</v>
      </c>
      <c r="AC23" s="540" t="e">
        <f>#REF!+#REF!+#REF!+#REF!+#REF!</f>
        <v>#REF!</v>
      </c>
      <c r="AD23" s="540" t="e">
        <f>#REF!+#REF!+#REF!+#REF!+#REF!</f>
        <v>#REF!</v>
      </c>
      <c r="AE23" s="465"/>
      <c r="AF23" s="559"/>
      <c r="AG23" s="559"/>
      <c r="AH23" s="559"/>
      <c r="AI23" s="559"/>
      <c r="AJ23" s="465"/>
      <c r="AK23" s="559"/>
      <c r="AL23" s="559"/>
      <c r="AM23" s="465"/>
      <c r="AN23" s="559"/>
      <c r="AO23" s="559"/>
      <c r="AP23" s="465"/>
      <c r="AQ23" s="559"/>
      <c r="AR23" s="559"/>
      <c r="AS23" s="465"/>
      <c r="AT23" s="559"/>
      <c r="AU23" s="559"/>
      <c r="AV23" s="559"/>
      <c r="AW23" s="559"/>
      <c r="AX23" s="465"/>
      <c r="AY23" s="559"/>
      <c r="AZ23" s="559"/>
      <c r="BA23" s="559"/>
      <c r="BB23" s="465"/>
      <c r="BC23" s="559"/>
      <c r="BD23" s="559"/>
      <c r="BE23" s="465"/>
      <c r="BF23" s="559"/>
      <c r="BG23" s="559"/>
      <c r="BH23" s="465"/>
      <c r="BI23" s="559"/>
      <c r="BJ23" s="559"/>
      <c r="BK23" s="465"/>
      <c r="BL23" s="559"/>
      <c r="BM23" s="559"/>
      <c r="BN23" s="465"/>
      <c r="BO23" s="559"/>
      <c r="BP23" s="559"/>
      <c r="BQ23" s="465"/>
      <c r="BR23" s="559"/>
      <c r="BS23" s="559"/>
      <c r="BT23" s="465"/>
      <c r="BU23" s="559"/>
      <c r="BV23" s="559"/>
      <c r="BW23" s="465"/>
      <c r="BX23" s="559"/>
      <c r="BY23" s="559"/>
      <c r="BZ23" s="559"/>
    </row>
    <row r="24" spans="1:78" ht="42.6" customHeight="1" thickBot="1">
      <c r="A24" s="472" t="s">
        <v>279</v>
      </c>
      <c r="B24" s="473" t="s">
        <v>8</v>
      </c>
      <c r="C24" s="474" t="s">
        <v>5</v>
      </c>
      <c r="D24" s="469" t="s">
        <v>280</v>
      </c>
      <c r="E24" s="470" t="s">
        <v>664</v>
      </c>
      <c r="F24" s="471" t="s">
        <v>143</v>
      </c>
      <c r="G24" s="471"/>
      <c r="H24" s="659"/>
      <c r="I24" s="465"/>
      <c r="J24" s="559"/>
      <c r="K24" s="559"/>
      <c r="L24" s="559"/>
      <c r="M24" s="559"/>
      <c r="N24" s="559"/>
      <c r="O24" s="559"/>
      <c r="P24" s="559"/>
      <c r="Q24" s="465"/>
      <c r="R24" s="559"/>
      <c r="S24" s="559"/>
      <c r="T24" s="465"/>
      <c r="U24" s="559"/>
      <c r="V24" s="559"/>
      <c r="W24" s="465"/>
      <c r="X24" s="559"/>
      <c r="Y24" s="559"/>
      <c r="Z24" s="559"/>
      <c r="AA24" s="540" t="e">
        <f>#REF!+#REF!+#REF!+#REF!+#REF!</f>
        <v>#REF!</v>
      </c>
      <c r="AB24" s="540" t="e">
        <f>#REF!+#REF!+#REF!+#REF!+#REF!</f>
        <v>#REF!</v>
      </c>
      <c r="AC24" s="540" t="e">
        <f>#REF!+#REF!+#REF!+#REF!+#REF!</f>
        <v>#REF!</v>
      </c>
      <c r="AD24" s="540" t="e">
        <f>#REF!+#REF!+#REF!+#REF!+#REF!</f>
        <v>#REF!</v>
      </c>
      <c r="AE24" s="465"/>
      <c r="AF24" s="559"/>
      <c r="AG24" s="559"/>
      <c r="AH24" s="559"/>
      <c r="AI24" s="559"/>
      <c r="AJ24" s="465"/>
      <c r="AK24" s="559"/>
      <c r="AL24" s="559"/>
      <c r="AM24" s="465"/>
      <c r="AN24" s="559"/>
      <c r="AO24" s="559"/>
      <c r="AP24" s="465"/>
      <c r="AQ24" s="559"/>
      <c r="AR24" s="559"/>
      <c r="AS24" s="465"/>
      <c r="AT24" s="559"/>
      <c r="AU24" s="559"/>
      <c r="AV24" s="559"/>
      <c r="AW24" s="559"/>
      <c r="AX24" s="465"/>
      <c r="AY24" s="559"/>
      <c r="AZ24" s="559"/>
      <c r="BA24" s="559"/>
      <c r="BB24" s="465"/>
      <c r="BC24" s="559"/>
      <c r="BD24" s="559"/>
      <c r="BE24" s="465"/>
      <c r="BF24" s="559"/>
      <c r="BG24" s="559"/>
      <c r="BH24" s="465"/>
      <c r="BI24" s="559"/>
      <c r="BJ24" s="559"/>
      <c r="BK24" s="465"/>
      <c r="BL24" s="559"/>
      <c r="BM24" s="559"/>
      <c r="BN24" s="465"/>
      <c r="BO24" s="559"/>
      <c r="BP24" s="559"/>
      <c r="BQ24" s="465"/>
      <c r="BR24" s="559"/>
      <c r="BS24" s="559"/>
      <c r="BT24" s="465"/>
      <c r="BU24" s="559"/>
      <c r="BV24" s="559"/>
      <c r="BW24" s="465"/>
      <c r="BX24" s="559"/>
      <c r="BY24" s="559"/>
      <c r="BZ24" s="559"/>
    </row>
    <row r="25" spans="1:78" ht="42.6" customHeight="1" thickBot="1">
      <c r="A25" s="472" t="s">
        <v>285</v>
      </c>
      <c r="B25" s="473" t="s">
        <v>8</v>
      </c>
      <c r="C25" s="474" t="s">
        <v>5</v>
      </c>
      <c r="D25" s="469" t="s">
        <v>286</v>
      </c>
      <c r="E25" s="470" t="s">
        <v>287</v>
      </c>
      <c r="F25" s="471" t="s">
        <v>143</v>
      </c>
      <c r="G25" s="471" t="s">
        <v>143</v>
      </c>
      <c r="H25" s="659"/>
      <c r="I25" s="465"/>
      <c r="J25" s="559"/>
      <c r="K25" s="559"/>
      <c r="L25" s="559"/>
      <c r="M25" s="559"/>
      <c r="N25" s="559"/>
      <c r="O25" s="559"/>
      <c r="P25" s="559"/>
      <c r="Q25" s="465"/>
      <c r="R25" s="559"/>
      <c r="S25" s="559"/>
      <c r="T25" s="465"/>
      <c r="U25" s="559"/>
      <c r="V25" s="559"/>
      <c r="W25" s="465"/>
      <c r="X25" s="559"/>
      <c r="Y25" s="559"/>
      <c r="Z25" s="559"/>
      <c r="AA25" s="540" t="e">
        <f>#REF!+#REF!+#REF!+#REF!+#REF!</f>
        <v>#REF!</v>
      </c>
      <c r="AB25" s="540" t="e">
        <f>#REF!+#REF!+#REF!+#REF!+#REF!</f>
        <v>#REF!</v>
      </c>
      <c r="AC25" s="540" t="e">
        <f>#REF!+#REF!+#REF!+#REF!+#REF!</f>
        <v>#REF!</v>
      </c>
      <c r="AD25" s="540" t="e">
        <f>#REF!+#REF!+#REF!+#REF!+#REF!</f>
        <v>#REF!</v>
      </c>
      <c r="AE25" s="465"/>
      <c r="AF25" s="559"/>
      <c r="AG25" s="559"/>
      <c r="AH25" s="559"/>
      <c r="AI25" s="559"/>
      <c r="AJ25" s="465"/>
      <c r="AK25" s="559"/>
      <c r="AL25" s="559"/>
      <c r="AM25" s="465"/>
      <c r="AN25" s="559"/>
      <c r="AO25" s="559"/>
      <c r="AP25" s="465"/>
      <c r="AQ25" s="559"/>
      <c r="AR25" s="559"/>
      <c r="AS25" s="465"/>
      <c r="AT25" s="559"/>
      <c r="AU25" s="559"/>
      <c r="AV25" s="559"/>
      <c r="AW25" s="559"/>
      <c r="AX25" s="465"/>
      <c r="AY25" s="559"/>
      <c r="AZ25" s="559"/>
      <c r="BA25" s="559"/>
      <c r="BB25" s="465"/>
      <c r="BC25" s="559"/>
      <c r="BD25" s="559"/>
      <c r="BE25" s="465"/>
      <c r="BF25" s="559"/>
      <c r="BG25" s="559"/>
      <c r="BH25" s="465"/>
      <c r="BI25" s="559"/>
      <c r="BJ25" s="559"/>
      <c r="BK25" s="465"/>
      <c r="BL25" s="559"/>
      <c r="BM25" s="559"/>
      <c r="BN25" s="465"/>
      <c r="BO25" s="559"/>
      <c r="BP25" s="559"/>
      <c r="BQ25" s="465"/>
      <c r="BR25" s="559"/>
      <c r="BS25" s="559"/>
      <c r="BT25" s="465"/>
      <c r="BU25" s="559"/>
      <c r="BV25" s="559"/>
      <c r="BW25" s="465"/>
      <c r="BX25" s="559"/>
      <c r="BY25" s="559"/>
      <c r="BZ25" s="559"/>
    </row>
    <row r="26" spans="1:78" ht="42.6" customHeight="1" thickBot="1">
      <c r="A26" s="472" t="s">
        <v>290</v>
      </c>
      <c r="B26" s="473" t="s">
        <v>8</v>
      </c>
      <c r="C26" s="474" t="s">
        <v>5</v>
      </c>
      <c r="D26" s="469" t="s">
        <v>291</v>
      </c>
      <c r="E26" s="470" t="s">
        <v>292</v>
      </c>
      <c r="F26" s="471" t="s">
        <v>143</v>
      </c>
      <c r="G26" s="471"/>
      <c r="H26" s="659"/>
      <c r="I26" s="465"/>
      <c r="J26" s="559"/>
      <c r="K26" s="559"/>
      <c r="L26" s="559"/>
      <c r="M26" s="559"/>
      <c r="N26" s="559"/>
      <c r="O26" s="559"/>
      <c r="P26" s="559"/>
      <c r="Q26" s="465"/>
      <c r="R26" s="559"/>
      <c r="S26" s="559"/>
      <c r="T26" s="465"/>
      <c r="U26" s="559"/>
      <c r="V26" s="559"/>
      <c r="W26" s="465"/>
      <c r="X26" s="559"/>
      <c r="Y26" s="559"/>
      <c r="Z26" s="559"/>
      <c r="AA26" s="540" t="e">
        <f>#REF!+#REF!+#REF!+#REF!+#REF!</f>
        <v>#REF!</v>
      </c>
      <c r="AB26" s="540" t="e">
        <f>#REF!+#REF!+#REF!+#REF!+#REF!</f>
        <v>#REF!</v>
      </c>
      <c r="AC26" s="540" t="e">
        <f>#REF!+#REF!+#REF!+#REF!+#REF!</f>
        <v>#REF!</v>
      </c>
      <c r="AD26" s="540" t="e">
        <f>#REF!+#REF!+#REF!+#REF!+#REF!</f>
        <v>#REF!</v>
      </c>
      <c r="AE26" s="465"/>
      <c r="AF26" s="559"/>
      <c r="AG26" s="559"/>
      <c r="AH26" s="559"/>
      <c r="AI26" s="559"/>
      <c r="AJ26" s="465"/>
      <c r="AK26" s="559"/>
      <c r="AL26" s="559"/>
      <c r="AM26" s="465"/>
      <c r="AN26" s="559"/>
      <c r="AO26" s="559"/>
      <c r="AP26" s="465"/>
      <c r="AQ26" s="559"/>
      <c r="AR26" s="559"/>
      <c r="AS26" s="465"/>
      <c r="AT26" s="559"/>
      <c r="AU26" s="559"/>
      <c r="AV26" s="559"/>
      <c r="AW26" s="559"/>
      <c r="AX26" s="465"/>
      <c r="AY26" s="559"/>
      <c r="AZ26" s="559"/>
      <c r="BA26" s="559"/>
      <c r="BB26" s="465"/>
      <c r="BC26" s="559"/>
      <c r="BD26" s="559"/>
      <c r="BE26" s="465"/>
      <c r="BF26" s="559"/>
      <c r="BG26" s="559"/>
      <c r="BH26" s="465"/>
      <c r="BI26" s="559"/>
      <c r="BJ26" s="559"/>
      <c r="BK26" s="465"/>
      <c r="BL26" s="559"/>
      <c r="BM26" s="559"/>
      <c r="BN26" s="465"/>
      <c r="BO26" s="559"/>
      <c r="BP26" s="559"/>
      <c r="BQ26" s="465"/>
      <c r="BR26" s="559"/>
      <c r="BS26" s="559"/>
      <c r="BT26" s="465"/>
      <c r="BU26" s="559"/>
      <c r="BV26" s="559"/>
      <c r="BW26" s="465"/>
      <c r="BX26" s="559"/>
      <c r="BY26" s="559"/>
      <c r="BZ26" s="559"/>
    </row>
    <row r="27" spans="1:78" ht="42.6" customHeight="1" thickBot="1">
      <c r="A27" s="472" t="s">
        <v>296</v>
      </c>
      <c r="B27" s="473" t="s">
        <v>8</v>
      </c>
      <c r="C27" s="474" t="s">
        <v>5</v>
      </c>
      <c r="D27" s="469" t="s">
        <v>297</v>
      </c>
      <c r="E27" s="470" t="s">
        <v>298</v>
      </c>
      <c r="F27" s="471" t="s">
        <v>143</v>
      </c>
      <c r="G27" s="471"/>
      <c r="H27" s="471" t="s">
        <v>143</v>
      </c>
      <c r="I27" s="465"/>
      <c r="J27" s="559"/>
      <c r="K27" s="559"/>
      <c r="L27" s="559"/>
      <c r="M27" s="559"/>
      <c r="N27" s="559"/>
      <c r="O27" s="559"/>
      <c r="P27" s="559"/>
      <c r="Q27" s="465"/>
      <c r="R27" s="559"/>
      <c r="S27" s="559"/>
      <c r="T27" s="465"/>
      <c r="U27" s="559"/>
      <c r="V27" s="559"/>
      <c r="W27" s="465"/>
      <c r="X27" s="559"/>
      <c r="Y27" s="559"/>
      <c r="Z27" s="559"/>
      <c r="AA27" s="540" t="e">
        <f>#REF!+#REF!+#REF!+#REF!+#REF!</f>
        <v>#REF!</v>
      </c>
      <c r="AB27" s="540" t="e">
        <f>#REF!+#REF!+#REF!+#REF!+#REF!</f>
        <v>#REF!</v>
      </c>
      <c r="AC27" s="540" t="e">
        <f>#REF!+#REF!+#REF!+#REF!+#REF!</f>
        <v>#REF!</v>
      </c>
      <c r="AD27" s="540" t="e">
        <f>#REF!+#REF!+#REF!+#REF!+#REF!</f>
        <v>#REF!</v>
      </c>
      <c r="AE27" s="465"/>
      <c r="AF27" s="559"/>
      <c r="AG27" s="559"/>
      <c r="AH27" s="559"/>
      <c r="AI27" s="559"/>
      <c r="AJ27" s="465"/>
      <c r="AK27" s="559"/>
      <c r="AL27" s="559"/>
      <c r="AM27" s="465"/>
      <c r="AN27" s="559"/>
      <c r="AO27" s="559"/>
      <c r="AP27" s="465"/>
      <c r="AQ27" s="559"/>
      <c r="AR27" s="559"/>
      <c r="AS27" s="465"/>
      <c r="AT27" s="559"/>
      <c r="AU27" s="559"/>
      <c r="AV27" s="559"/>
      <c r="AW27" s="559"/>
      <c r="AX27" s="465"/>
      <c r="AY27" s="559"/>
      <c r="AZ27" s="559"/>
      <c r="BA27" s="559"/>
      <c r="BB27" s="465"/>
      <c r="BC27" s="559"/>
      <c r="BD27" s="559"/>
      <c r="BE27" s="465"/>
      <c r="BF27" s="559"/>
      <c r="BG27" s="559"/>
      <c r="BH27" s="465"/>
      <c r="BI27" s="559"/>
      <c r="BJ27" s="559"/>
      <c r="BK27" s="465"/>
      <c r="BL27" s="559"/>
      <c r="BM27" s="559"/>
      <c r="BN27" s="465"/>
      <c r="BO27" s="559"/>
      <c r="BP27" s="559"/>
      <c r="BQ27" s="465"/>
      <c r="BR27" s="559"/>
      <c r="BS27" s="559"/>
      <c r="BT27" s="465"/>
      <c r="BU27" s="559"/>
      <c r="BV27" s="559"/>
      <c r="BW27" s="465"/>
      <c r="BX27" s="559"/>
      <c r="BY27" s="559"/>
      <c r="BZ27" s="559"/>
    </row>
    <row r="28" spans="1:78" ht="42.6" customHeight="1" thickBot="1">
      <c r="A28" s="472" t="s">
        <v>302</v>
      </c>
      <c r="B28" s="473" t="s">
        <v>8</v>
      </c>
      <c r="C28" s="474" t="s">
        <v>5</v>
      </c>
      <c r="D28" s="469" t="s">
        <v>303</v>
      </c>
      <c r="E28" s="470" t="s">
        <v>671</v>
      </c>
      <c r="F28" s="471" t="s">
        <v>143</v>
      </c>
      <c r="G28" s="471"/>
      <c r="H28" s="659"/>
      <c r="I28" s="465"/>
      <c r="J28" s="559"/>
      <c r="K28" s="559"/>
      <c r="L28" s="559"/>
      <c r="M28" s="559"/>
      <c r="N28" s="559"/>
      <c r="O28" s="559"/>
      <c r="P28" s="559"/>
      <c r="Q28" s="465"/>
      <c r="R28" s="559"/>
      <c r="S28" s="559"/>
      <c r="T28" s="465"/>
      <c r="U28" s="559"/>
      <c r="V28" s="559"/>
      <c r="W28" s="465"/>
      <c r="X28" s="559"/>
      <c r="Y28" s="559"/>
      <c r="Z28" s="559"/>
      <c r="AA28" s="540" t="e">
        <f>#REF!+#REF!+#REF!+#REF!+#REF!</f>
        <v>#REF!</v>
      </c>
      <c r="AB28" s="540" t="e">
        <f>#REF!+#REF!+#REF!+#REF!+#REF!</f>
        <v>#REF!</v>
      </c>
      <c r="AC28" s="540" t="e">
        <f>#REF!+#REF!+#REF!+#REF!+#REF!</f>
        <v>#REF!</v>
      </c>
      <c r="AD28" s="540" t="e">
        <f>#REF!+#REF!+#REF!+#REF!+#REF!</f>
        <v>#REF!</v>
      </c>
      <c r="AE28" s="465"/>
      <c r="AF28" s="559"/>
      <c r="AG28" s="559"/>
      <c r="AH28" s="559"/>
      <c r="AI28" s="559"/>
      <c r="AJ28" s="465"/>
      <c r="AK28" s="559"/>
      <c r="AL28" s="559"/>
      <c r="AM28" s="465"/>
      <c r="AN28" s="559"/>
      <c r="AO28" s="559"/>
      <c r="AP28" s="465"/>
      <c r="AQ28" s="559"/>
      <c r="AR28" s="559"/>
      <c r="AS28" s="465"/>
      <c r="AT28" s="559"/>
      <c r="AU28" s="559"/>
      <c r="AV28" s="559"/>
      <c r="AW28" s="559"/>
      <c r="AX28" s="465"/>
      <c r="AY28" s="559"/>
      <c r="AZ28" s="559"/>
      <c r="BA28" s="559"/>
      <c r="BB28" s="465"/>
      <c r="BC28" s="559"/>
      <c r="BD28" s="559"/>
      <c r="BE28" s="465"/>
      <c r="BF28" s="559"/>
      <c r="BG28" s="559"/>
      <c r="BH28" s="465"/>
      <c r="BI28" s="559"/>
      <c r="BJ28" s="559"/>
      <c r="BK28" s="465"/>
      <c r="BL28" s="559"/>
      <c r="BM28" s="559"/>
      <c r="BN28" s="465"/>
      <c r="BO28" s="559"/>
      <c r="BP28" s="559"/>
      <c r="BQ28" s="465"/>
      <c r="BR28" s="559"/>
      <c r="BS28" s="559"/>
      <c r="BT28" s="465"/>
      <c r="BU28" s="559"/>
      <c r="BV28" s="559"/>
      <c r="BW28" s="465"/>
      <c r="BX28" s="559"/>
      <c r="BY28" s="559"/>
      <c r="BZ28" s="559"/>
    </row>
    <row r="29" spans="1:78" ht="42.6" customHeight="1" thickBot="1">
      <c r="A29" s="472" t="s">
        <v>306</v>
      </c>
      <c r="B29" s="473" t="s">
        <v>8</v>
      </c>
      <c r="C29" s="474" t="s">
        <v>5</v>
      </c>
      <c r="D29" s="469" t="s">
        <v>307</v>
      </c>
      <c r="E29" s="470" t="s">
        <v>1465</v>
      </c>
      <c r="F29" s="471" t="s">
        <v>143</v>
      </c>
      <c r="G29" s="471"/>
      <c r="H29" s="659"/>
      <c r="I29" s="465"/>
      <c r="J29" s="559"/>
      <c r="K29" s="559"/>
      <c r="L29" s="559"/>
      <c r="M29" s="559"/>
      <c r="N29" s="559"/>
      <c r="O29" s="559"/>
      <c r="P29" s="559"/>
      <c r="Q29" s="465"/>
      <c r="R29" s="559"/>
      <c r="S29" s="559"/>
      <c r="T29" s="465"/>
      <c r="U29" s="559"/>
      <c r="V29" s="559"/>
      <c r="W29" s="465"/>
      <c r="X29" s="559"/>
      <c r="Y29" s="559"/>
      <c r="Z29" s="559"/>
      <c r="AA29" s="540" t="e">
        <f>#REF!+#REF!+#REF!+#REF!+#REF!</f>
        <v>#REF!</v>
      </c>
      <c r="AB29" s="540" t="e">
        <f>#REF!+#REF!+#REF!+#REF!+#REF!</f>
        <v>#REF!</v>
      </c>
      <c r="AC29" s="540" t="e">
        <f>#REF!+#REF!+#REF!+#REF!+#REF!</f>
        <v>#REF!</v>
      </c>
      <c r="AD29" s="540" t="e">
        <f>#REF!+#REF!+#REF!+#REF!+#REF!</f>
        <v>#REF!</v>
      </c>
      <c r="AE29" s="465"/>
      <c r="AF29" s="559"/>
      <c r="AG29" s="559"/>
      <c r="AH29" s="559"/>
      <c r="AI29" s="559"/>
      <c r="AJ29" s="465"/>
      <c r="AK29" s="559"/>
      <c r="AL29" s="559"/>
      <c r="AM29" s="465"/>
      <c r="AN29" s="559"/>
      <c r="AO29" s="559"/>
      <c r="AP29" s="465"/>
      <c r="AQ29" s="559"/>
      <c r="AR29" s="559"/>
      <c r="AS29" s="465"/>
      <c r="AT29" s="559"/>
      <c r="AU29" s="559"/>
      <c r="AV29" s="559"/>
      <c r="AW29" s="559"/>
      <c r="AX29" s="465"/>
      <c r="AY29" s="559"/>
      <c r="AZ29" s="559"/>
      <c r="BA29" s="559"/>
      <c r="BB29" s="465"/>
      <c r="BC29" s="559"/>
      <c r="BD29" s="559"/>
      <c r="BE29" s="465"/>
      <c r="BF29" s="559"/>
      <c r="BG29" s="559"/>
      <c r="BH29" s="465"/>
      <c r="BI29" s="559"/>
      <c r="BJ29" s="559"/>
      <c r="BK29" s="465"/>
      <c r="BL29" s="559"/>
      <c r="BM29" s="559"/>
      <c r="BN29" s="465"/>
      <c r="BO29" s="559"/>
      <c r="BP29" s="559"/>
      <c r="BQ29" s="465"/>
      <c r="BR29" s="559"/>
      <c r="BS29" s="559"/>
      <c r="BT29" s="465"/>
      <c r="BU29" s="559"/>
      <c r="BV29" s="559"/>
      <c r="BW29" s="465"/>
      <c r="BX29" s="559"/>
      <c r="BY29" s="559"/>
      <c r="BZ29" s="559"/>
    </row>
    <row r="30" spans="1:78" ht="42.6" customHeight="1" thickBot="1">
      <c r="A30" s="472" t="s">
        <v>310</v>
      </c>
      <c r="B30" s="473" t="s">
        <v>8</v>
      </c>
      <c r="C30" s="474" t="s">
        <v>16</v>
      </c>
      <c r="D30" s="469" t="s">
        <v>94</v>
      </c>
      <c r="E30" s="470" t="s">
        <v>1466</v>
      </c>
      <c r="F30" s="471" t="s">
        <v>143</v>
      </c>
      <c r="G30" s="471" t="s">
        <v>143</v>
      </c>
      <c r="H30" s="659"/>
      <c r="I30" s="465"/>
      <c r="J30" s="559"/>
      <c r="K30" s="559"/>
      <c r="L30" s="559"/>
      <c r="M30" s="559"/>
      <c r="N30" s="559"/>
      <c r="O30" s="559"/>
      <c r="P30" s="559"/>
      <c r="Q30" s="465"/>
      <c r="R30" s="559"/>
      <c r="S30" s="559"/>
      <c r="T30" s="465"/>
      <c r="U30" s="559"/>
      <c r="V30" s="559"/>
      <c r="W30" s="465"/>
      <c r="X30" s="559"/>
      <c r="Y30" s="559"/>
      <c r="Z30" s="559"/>
      <c r="AA30" s="540" t="e">
        <f>#REF!+#REF!+#REF!+#REF!+#REF!</f>
        <v>#REF!</v>
      </c>
      <c r="AB30" s="540" t="e">
        <f>#REF!+#REF!+#REF!+#REF!+#REF!</f>
        <v>#REF!</v>
      </c>
      <c r="AC30" s="540" t="e">
        <f>#REF!+#REF!+#REF!+#REF!+#REF!</f>
        <v>#REF!</v>
      </c>
      <c r="AD30" s="540" t="e">
        <f>#REF!+#REF!+#REF!+#REF!+#REF!</f>
        <v>#REF!</v>
      </c>
      <c r="AE30" s="465"/>
      <c r="AF30" s="559"/>
      <c r="AG30" s="559"/>
      <c r="AH30" s="559"/>
      <c r="AI30" s="559"/>
      <c r="AJ30" s="465"/>
      <c r="AK30" s="559"/>
      <c r="AL30" s="559"/>
      <c r="AM30" s="465"/>
      <c r="AN30" s="559"/>
      <c r="AO30" s="559"/>
      <c r="AP30" s="465"/>
      <c r="AQ30" s="559"/>
      <c r="AR30" s="559"/>
      <c r="AS30" s="465"/>
      <c r="AT30" s="559"/>
      <c r="AU30" s="559"/>
      <c r="AV30" s="559"/>
      <c r="AW30" s="559"/>
      <c r="AX30" s="465"/>
      <c r="AY30" s="559"/>
      <c r="AZ30" s="559"/>
      <c r="BA30" s="559"/>
      <c r="BB30" s="465"/>
      <c r="BC30" s="559"/>
      <c r="BD30" s="559"/>
      <c r="BE30" s="465"/>
      <c r="BF30" s="559"/>
      <c r="BG30" s="559" t="s">
        <v>137</v>
      </c>
      <c r="BH30" s="465"/>
      <c r="BI30" s="559"/>
      <c r="BJ30" s="559"/>
      <c r="BK30" s="465"/>
      <c r="BL30" s="559"/>
      <c r="BM30" s="559"/>
      <c r="BN30" s="465"/>
      <c r="BO30" s="559"/>
      <c r="BP30" s="559"/>
      <c r="BQ30" s="465"/>
      <c r="BR30" s="559"/>
      <c r="BS30" s="559"/>
      <c r="BT30" s="465"/>
      <c r="BU30" s="559"/>
      <c r="BV30" s="559"/>
      <c r="BW30" s="465"/>
      <c r="BX30" s="559"/>
      <c r="BY30" s="559"/>
      <c r="BZ30" s="559"/>
    </row>
    <row r="31" spans="1:78" ht="42.6" customHeight="1" thickBot="1">
      <c r="A31" s="472" t="s">
        <v>313</v>
      </c>
      <c r="B31" s="473" t="s">
        <v>8</v>
      </c>
      <c r="C31" s="474" t="s">
        <v>14</v>
      </c>
      <c r="D31" s="469" t="s">
        <v>314</v>
      </c>
      <c r="E31" s="470" t="s">
        <v>315</v>
      </c>
      <c r="F31" s="471" t="s">
        <v>143</v>
      </c>
      <c r="G31" s="471"/>
      <c r="H31" s="659"/>
      <c r="I31" s="465"/>
      <c r="J31" s="559"/>
      <c r="K31" s="559"/>
      <c r="L31" s="559"/>
      <c r="M31" s="559"/>
      <c r="N31" s="559"/>
      <c r="O31" s="559"/>
      <c r="P31" s="559"/>
      <c r="Q31" s="465"/>
      <c r="R31" s="559"/>
      <c r="S31" s="559"/>
      <c r="T31" s="465"/>
      <c r="U31" s="559"/>
      <c r="V31" s="559"/>
      <c r="W31" s="465"/>
      <c r="X31" s="559"/>
      <c r="Y31" s="559"/>
      <c r="Z31" s="559"/>
      <c r="AA31" s="540" t="e">
        <f>#REF!+#REF!+#REF!+#REF!+#REF!</f>
        <v>#REF!</v>
      </c>
      <c r="AB31" s="540" t="e">
        <f>#REF!+#REF!+#REF!+#REF!+#REF!</f>
        <v>#REF!</v>
      </c>
      <c r="AC31" s="540" t="e">
        <f>#REF!+#REF!+#REF!+#REF!+#REF!</f>
        <v>#REF!</v>
      </c>
      <c r="AD31" s="540" t="e">
        <f>#REF!+#REF!+#REF!+#REF!+#REF!</f>
        <v>#REF!</v>
      </c>
      <c r="AE31" s="465"/>
      <c r="AF31" s="559"/>
      <c r="AG31" s="559"/>
      <c r="AH31" s="559"/>
      <c r="AI31" s="559"/>
      <c r="AJ31" s="465"/>
      <c r="AK31" s="559"/>
      <c r="AL31" s="559"/>
      <c r="AM31" s="465"/>
      <c r="AN31" s="559"/>
      <c r="AO31" s="559"/>
      <c r="AP31" s="465"/>
      <c r="AQ31" s="559"/>
      <c r="AR31" s="559"/>
      <c r="AS31" s="465"/>
      <c r="AT31" s="559"/>
      <c r="AU31" s="559"/>
      <c r="AV31" s="559"/>
      <c r="AW31" s="559"/>
      <c r="AX31" s="465"/>
      <c r="AY31" s="559"/>
      <c r="AZ31" s="559"/>
      <c r="BA31" s="559"/>
      <c r="BB31" s="465"/>
      <c r="BC31" s="559"/>
      <c r="BD31" s="559"/>
      <c r="BE31" s="465"/>
      <c r="BF31" s="559"/>
      <c r="BG31" s="559"/>
      <c r="BH31" s="465"/>
      <c r="BI31" s="559"/>
      <c r="BJ31" s="559"/>
      <c r="BK31" s="465"/>
      <c r="BL31" s="559"/>
      <c r="BM31" s="559"/>
      <c r="BN31" s="465"/>
      <c r="BO31" s="559"/>
      <c r="BP31" s="559"/>
      <c r="BQ31" s="465"/>
      <c r="BR31" s="559"/>
      <c r="BS31" s="559"/>
      <c r="BT31" s="465"/>
      <c r="BU31" s="559"/>
      <c r="BV31" s="559"/>
      <c r="BW31" s="465"/>
      <c r="BX31" s="559"/>
      <c r="BY31" s="559"/>
      <c r="BZ31" s="559"/>
    </row>
    <row r="32" spans="1:78" ht="42.6" customHeight="1" thickBot="1">
      <c r="A32" s="472" t="s">
        <v>318</v>
      </c>
      <c r="B32" s="473" t="s">
        <v>8</v>
      </c>
      <c r="C32" s="474" t="s">
        <v>14</v>
      </c>
      <c r="D32" s="469" t="s">
        <v>319</v>
      </c>
      <c r="E32" s="470" t="s">
        <v>320</v>
      </c>
      <c r="F32" s="471" t="s">
        <v>143</v>
      </c>
      <c r="G32" s="471"/>
      <c r="H32" s="659"/>
      <c r="I32" s="465"/>
      <c r="J32" s="559" t="s">
        <v>137</v>
      </c>
      <c r="K32" s="559"/>
      <c r="L32" s="559"/>
      <c r="M32" s="559"/>
      <c r="N32" s="559"/>
      <c r="O32" s="559"/>
      <c r="P32" s="559"/>
      <c r="Q32" s="465"/>
      <c r="R32" s="559"/>
      <c r="S32" s="559"/>
      <c r="T32" s="465"/>
      <c r="U32" s="559"/>
      <c r="V32" s="559"/>
      <c r="W32" s="465"/>
      <c r="X32" s="559"/>
      <c r="Y32" s="559"/>
      <c r="Z32" s="559"/>
      <c r="AA32" s="540" t="e">
        <f>#REF!+#REF!+#REF!+#REF!+#REF!</f>
        <v>#REF!</v>
      </c>
      <c r="AB32" s="540" t="e">
        <f>#REF!+#REF!+#REF!+#REF!+#REF!</f>
        <v>#REF!</v>
      </c>
      <c r="AC32" s="540" t="e">
        <f>#REF!+#REF!+#REF!+#REF!+#REF!</f>
        <v>#REF!</v>
      </c>
      <c r="AD32" s="540" t="e">
        <f>#REF!+#REF!+#REF!+#REF!+#REF!</f>
        <v>#REF!</v>
      </c>
      <c r="AE32" s="465"/>
      <c r="AF32" s="559"/>
      <c r="AG32" s="559"/>
      <c r="AH32" s="559"/>
      <c r="AI32" s="559"/>
      <c r="AJ32" s="465"/>
      <c r="AK32" s="559"/>
      <c r="AL32" s="559"/>
      <c r="AM32" s="465"/>
      <c r="AN32" s="559"/>
      <c r="AO32" s="559"/>
      <c r="AP32" s="465"/>
      <c r="AQ32" s="559"/>
      <c r="AR32" s="559"/>
      <c r="AS32" s="465"/>
      <c r="AT32" s="559"/>
      <c r="AU32" s="559"/>
      <c r="AV32" s="559"/>
      <c r="AW32" s="559"/>
      <c r="AX32" s="465"/>
      <c r="AY32" s="559"/>
      <c r="AZ32" s="559"/>
      <c r="BA32" s="559"/>
      <c r="BB32" s="465"/>
      <c r="BC32" s="559"/>
      <c r="BD32" s="559"/>
      <c r="BE32" s="465"/>
      <c r="BF32" s="559"/>
      <c r="BG32" s="559"/>
      <c r="BH32" s="465"/>
      <c r="BI32" s="559"/>
      <c r="BJ32" s="559"/>
      <c r="BK32" s="465"/>
      <c r="BL32" s="559"/>
      <c r="BM32" s="559"/>
      <c r="BN32" s="465"/>
      <c r="BO32" s="559"/>
      <c r="BP32" s="559"/>
      <c r="BQ32" s="465"/>
      <c r="BR32" s="559"/>
      <c r="BS32" s="559"/>
      <c r="BT32" s="465"/>
      <c r="BU32" s="559"/>
      <c r="BV32" s="559"/>
      <c r="BW32" s="465"/>
      <c r="BX32" s="559"/>
      <c r="BY32" s="559"/>
      <c r="BZ32" s="559"/>
    </row>
    <row r="33" spans="1:78" ht="42.6" customHeight="1" thickBot="1">
      <c r="A33" s="472" t="s">
        <v>324</v>
      </c>
      <c r="B33" s="473" t="s">
        <v>8</v>
      </c>
      <c r="C33" s="474" t="s">
        <v>14</v>
      </c>
      <c r="D33" s="469" t="s">
        <v>681</v>
      </c>
      <c r="E33" s="470" t="s">
        <v>1817</v>
      </c>
      <c r="F33" s="471" t="s">
        <v>143</v>
      </c>
      <c r="G33" s="556" t="s">
        <v>143</v>
      </c>
      <c r="H33" s="660"/>
      <c r="I33" s="465"/>
      <c r="J33" s="559"/>
      <c r="K33" s="559"/>
      <c r="L33" s="559"/>
      <c r="M33" s="559"/>
      <c r="N33" s="559"/>
      <c r="O33" s="559"/>
      <c r="P33" s="559"/>
      <c r="Q33" s="465"/>
      <c r="R33" s="559"/>
      <c r="S33" s="559"/>
      <c r="T33" s="465"/>
      <c r="U33" s="559"/>
      <c r="V33" s="559"/>
      <c r="W33" s="465"/>
      <c r="X33" s="559"/>
      <c r="Y33" s="559"/>
      <c r="Z33" s="559"/>
      <c r="AA33" s="540" t="e">
        <f>#REF!+#REF!+#REF!+#REF!+#REF!</f>
        <v>#REF!</v>
      </c>
      <c r="AB33" s="540" t="e">
        <f>#REF!+#REF!+#REF!+#REF!+#REF!</f>
        <v>#REF!</v>
      </c>
      <c r="AC33" s="540" t="e">
        <f>#REF!+#REF!+#REF!+#REF!+#REF!</f>
        <v>#REF!</v>
      </c>
      <c r="AD33" s="540" t="e">
        <f>#REF!+#REF!+#REF!+#REF!+#REF!</f>
        <v>#REF!</v>
      </c>
      <c r="AE33" s="465"/>
      <c r="AF33" s="559"/>
      <c r="AG33" s="559"/>
      <c r="AH33" s="559"/>
      <c r="AI33" s="559"/>
      <c r="AJ33" s="465"/>
      <c r="AK33" s="559"/>
      <c r="AL33" s="559"/>
      <c r="AM33" s="465"/>
      <c r="AN33" s="559"/>
      <c r="AO33" s="559" t="s">
        <v>137</v>
      </c>
      <c r="AP33" s="465"/>
      <c r="AQ33" s="559"/>
      <c r="AR33" s="559"/>
      <c r="AS33" s="465"/>
      <c r="AT33" s="559"/>
      <c r="AU33" s="559"/>
      <c r="AV33" s="559"/>
      <c r="AW33" s="559"/>
      <c r="AX33" s="465"/>
      <c r="AY33" s="559"/>
      <c r="AZ33" s="559"/>
      <c r="BA33" s="559"/>
      <c r="BB33" s="465"/>
      <c r="BC33" s="559"/>
      <c r="BD33" s="559"/>
      <c r="BE33" s="465"/>
      <c r="BF33" s="559"/>
      <c r="BG33" s="559"/>
      <c r="BH33" s="465"/>
      <c r="BI33" s="559"/>
      <c r="BJ33" s="559"/>
      <c r="BK33" s="465"/>
      <c r="BL33" s="559"/>
      <c r="BM33" s="559"/>
      <c r="BN33" s="465"/>
      <c r="BO33" s="559"/>
      <c r="BP33" s="559"/>
      <c r="BQ33" s="465"/>
      <c r="BR33" s="559"/>
      <c r="BS33" s="559"/>
      <c r="BT33" s="465"/>
      <c r="BU33" s="559"/>
      <c r="BV33" s="559"/>
      <c r="BW33" s="465"/>
      <c r="BX33" s="559"/>
      <c r="BY33" s="559"/>
      <c r="BZ33" s="559"/>
    </row>
    <row r="34" spans="1:78" ht="288.95" thickBot="1">
      <c r="A34" s="472" t="s">
        <v>328</v>
      </c>
      <c r="B34" s="473" t="s">
        <v>8</v>
      </c>
      <c r="C34" s="474" t="s">
        <v>14</v>
      </c>
      <c r="D34" s="469" t="s">
        <v>686</v>
      </c>
      <c r="E34" s="470" t="s">
        <v>1818</v>
      </c>
      <c r="F34" s="471" t="s">
        <v>143</v>
      </c>
      <c r="G34" s="471" t="s">
        <v>143</v>
      </c>
      <c r="H34" s="471" t="s">
        <v>143</v>
      </c>
      <c r="I34" s="465"/>
      <c r="J34" s="559"/>
      <c r="K34" s="559"/>
      <c r="L34" s="559"/>
      <c r="M34" s="559"/>
      <c r="N34" s="559"/>
      <c r="O34" s="559"/>
      <c r="P34" s="559"/>
      <c r="Q34" s="465"/>
      <c r="R34" s="559"/>
      <c r="S34" s="559"/>
      <c r="T34" s="465"/>
      <c r="U34" s="559"/>
      <c r="V34" s="559"/>
      <c r="W34" s="465"/>
      <c r="X34" s="560" t="s">
        <v>137</v>
      </c>
      <c r="Y34" s="559"/>
      <c r="Z34" s="559"/>
      <c r="AA34" s="540" t="e">
        <f>#REF!+#REF!+#REF!+#REF!+#REF!</f>
        <v>#REF!</v>
      </c>
      <c r="AB34" s="540" t="e">
        <f>#REF!+#REF!+#REF!+#REF!+#REF!</f>
        <v>#REF!</v>
      </c>
      <c r="AC34" s="540" t="e">
        <f>#REF!+#REF!+#REF!+#REF!+#REF!</f>
        <v>#REF!</v>
      </c>
      <c r="AD34" s="540" t="e">
        <f>#REF!+#REF!+#REF!+#REF!+#REF!</f>
        <v>#REF!</v>
      </c>
      <c r="AE34" s="465"/>
      <c r="AF34" s="559"/>
      <c r="AG34" s="559"/>
      <c r="AH34" s="559"/>
      <c r="AI34" s="559"/>
      <c r="AJ34" s="465"/>
      <c r="AK34" s="559"/>
      <c r="AL34" s="559"/>
      <c r="AM34" s="465"/>
      <c r="AN34" s="559"/>
      <c r="AO34" s="559"/>
      <c r="AP34" s="465"/>
      <c r="AQ34" s="559"/>
      <c r="AR34" s="559"/>
      <c r="AS34" s="465"/>
      <c r="AT34" s="559"/>
      <c r="AU34" s="559"/>
      <c r="AV34" s="559"/>
      <c r="AW34" s="559"/>
      <c r="AX34" s="465"/>
      <c r="AY34" s="559"/>
      <c r="AZ34" s="559"/>
      <c r="BA34" s="559"/>
      <c r="BB34" s="465"/>
      <c r="BC34" s="559"/>
      <c r="BD34" s="559"/>
      <c r="BE34" s="465"/>
      <c r="BF34" s="559"/>
      <c r="BG34" s="559"/>
      <c r="BH34" s="465"/>
      <c r="BI34" s="559"/>
      <c r="BJ34" s="559"/>
      <c r="BK34" s="465"/>
      <c r="BL34" s="559"/>
      <c r="BM34" s="559"/>
      <c r="BN34" s="465"/>
      <c r="BO34" s="559"/>
      <c r="BP34" s="559"/>
      <c r="BQ34" s="465"/>
      <c r="BR34" s="559"/>
      <c r="BS34" s="559"/>
      <c r="BT34" s="465"/>
      <c r="BU34" s="559"/>
      <c r="BV34" s="559"/>
      <c r="BW34" s="465"/>
      <c r="BX34" s="559"/>
      <c r="BY34" s="559"/>
      <c r="BZ34" s="559"/>
    </row>
    <row r="35" spans="1:78" ht="76.5" customHeight="1" thickBot="1">
      <c r="A35" s="472" t="s">
        <v>333</v>
      </c>
      <c r="B35" s="473" t="s">
        <v>10</v>
      </c>
      <c r="C35" s="474" t="s">
        <v>12</v>
      </c>
      <c r="D35" s="469" t="s">
        <v>334</v>
      </c>
      <c r="E35" s="470" t="s">
        <v>1819</v>
      </c>
      <c r="F35" s="471" t="s">
        <v>143</v>
      </c>
      <c r="G35" s="471" t="s">
        <v>143</v>
      </c>
      <c r="H35" s="471" t="s">
        <v>143</v>
      </c>
      <c r="I35" s="465"/>
      <c r="J35" s="559"/>
      <c r="K35" s="559"/>
      <c r="L35" s="559"/>
      <c r="M35" s="559"/>
      <c r="N35" s="559"/>
      <c r="O35" s="559"/>
      <c r="P35" s="559"/>
      <c r="Q35" s="465"/>
      <c r="R35" s="559"/>
      <c r="S35" s="559"/>
      <c r="T35" s="465"/>
      <c r="U35" s="559"/>
      <c r="V35" s="559"/>
      <c r="W35" s="465"/>
      <c r="X35" s="559"/>
      <c r="Y35" s="559"/>
      <c r="Z35" s="559"/>
      <c r="AA35" s="540" t="e">
        <f>#REF!+#REF!+#REF!+#REF!+#REF!</f>
        <v>#REF!</v>
      </c>
      <c r="AB35" s="540" t="e">
        <f>#REF!+#REF!+#REF!+#REF!+#REF!</f>
        <v>#REF!</v>
      </c>
      <c r="AC35" s="540" t="e">
        <f>#REF!+#REF!+#REF!+#REF!+#REF!</f>
        <v>#REF!</v>
      </c>
      <c r="AD35" s="540" t="e">
        <f>#REF!+#REF!+#REF!+#REF!+#REF!</f>
        <v>#REF!</v>
      </c>
      <c r="AE35" s="465"/>
      <c r="AF35" s="559"/>
      <c r="AG35" s="559"/>
      <c r="AH35" s="559"/>
      <c r="AI35" s="559"/>
      <c r="AJ35" s="465"/>
      <c r="AK35" s="559"/>
      <c r="AL35" s="559"/>
      <c r="AM35" s="465"/>
      <c r="AN35" s="559"/>
      <c r="AO35" s="559"/>
      <c r="AP35" s="465"/>
      <c r="AQ35" s="559"/>
      <c r="AR35" s="559"/>
      <c r="AS35" s="465"/>
      <c r="AT35" s="559"/>
      <c r="AU35" s="559"/>
      <c r="AV35" s="559"/>
      <c r="AW35" s="559"/>
      <c r="AX35" s="465"/>
      <c r="AY35" s="559"/>
      <c r="AZ35" s="559"/>
      <c r="BA35" s="559"/>
      <c r="BB35" s="465"/>
      <c r="BC35" s="559"/>
      <c r="BD35" s="559"/>
      <c r="BE35" s="465"/>
      <c r="BF35" s="559"/>
      <c r="BG35" s="559"/>
      <c r="BH35" s="465"/>
      <c r="BI35" s="559"/>
      <c r="BJ35" s="559"/>
      <c r="BK35" s="465"/>
      <c r="BL35" s="559"/>
      <c r="BM35" s="559"/>
      <c r="BN35" s="465"/>
      <c r="BO35" s="559"/>
      <c r="BP35" s="559"/>
      <c r="BQ35" s="465"/>
      <c r="BR35" s="559"/>
      <c r="BS35" s="559"/>
      <c r="BT35" s="465"/>
      <c r="BU35" s="559"/>
      <c r="BV35" s="559"/>
      <c r="BW35" s="465"/>
      <c r="BX35" s="559"/>
      <c r="BY35" s="559"/>
      <c r="BZ35" s="559"/>
    </row>
    <row r="36" spans="1:78" ht="321" thickBot="1">
      <c r="A36" s="472" t="s">
        <v>338</v>
      </c>
      <c r="B36" s="473" t="s">
        <v>10</v>
      </c>
      <c r="C36" s="474" t="s">
        <v>12</v>
      </c>
      <c r="D36" s="469" t="s">
        <v>339</v>
      </c>
      <c r="E36" s="470" t="s">
        <v>693</v>
      </c>
      <c r="F36" s="471" t="s">
        <v>143</v>
      </c>
      <c r="G36" s="471" t="s">
        <v>143</v>
      </c>
      <c r="H36" s="471" t="s">
        <v>143</v>
      </c>
      <c r="I36" s="465"/>
      <c r="J36" s="559"/>
      <c r="K36" s="559"/>
      <c r="L36" s="559"/>
      <c r="M36" s="559"/>
      <c r="N36" s="559"/>
      <c r="O36" s="559"/>
      <c r="P36" s="559"/>
      <c r="Q36" s="465"/>
      <c r="R36" s="559"/>
      <c r="S36" s="559"/>
      <c r="T36" s="465"/>
      <c r="U36" s="559"/>
      <c r="V36" s="559"/>
      <c r="W36" s="465"/>
      <c r="X36" s="559"/>
      <c r="Y36" s="559"/>
      <c r="Z36" s="559"/>
      <c r="AA36" s="540" t="e">
        <f>#REF!+#REF!+#REF!+#REF!+#REF!</f>
        <v>#REF!</v>
      </c>
      <c r="AB36" s="540" t="e">
        <f>#REF!+#REF!+#REF!+#REF!+#REF!</f>
        <v>#REF!</v>
      </c>
      <c r="AC36" s="540" t="e">
        <f>#REF!+#REF!+#REF!+#REF!+#REF!</f>
        <v>#REF!</v>
      </c>
      <c r="AD36" s="540" t="e">
        <f>#REF!+#REF!+#REF!+#REF!+#REF!</f>
        <v>#REF!</v>
      </c>
      <c r="AE36" s="465"/>
      <c r="AF36" s="559"/>
      <c r="AG36" s="559"/>
      <c r="AH36" s="559"/>
      <c r="AI36" s="559"/>
      <c r="AJ36" s="465"/>
      <c r="AK36" s="559"/>
      <c r="AL36" s="559"/>
      <c r="AM36" s="465"/>
      <c r="AN36" s="559"/>
      <c r="AO36" s="559"/>
      <c r="AP36" s="465"/>
      <c r="AQ36" s="559"/>
      <c r="AR36" s="559"/>
      <c r="AS36" s="465"/>
      <c r="AT36" s="559"/>
      <c r="AU36" s="559"/>
      <c r="AV36" s="559"/>
      <c r="AW36" s="559"/>
      <c r="AX36" s="465"/>
      <c r="AY36" s="559"/>
      <c r="AZ36" s="559"/>
      <c r="BA36" s="559"/>
      <c r="BB36" s="465"/>
      <c r="BC36" s="559"/>
      <c r="BD36" s="559"/>
      <c r="BE36" s="465"/>
      <c r="BF36" s="559"/>
      <c r="BG36" s="559"/>
      <c r="BH36" s="465"/>
      <c r="BI36" s="559"/>
      <c r="BJ36" s="559"/>
      <c r="BK36" s="465"/>
      <c r="BL36" s="559"/>
      <c r="BM36" s="559"/>
      <c r="BN36" s="465"/>
      <c r="BO36" s="559"/>
      <c r="BP36" s="559"/>
      <c r="BQ36" s="465"/>
      <c r="BR36" s="559"/>
      <c r="BS36" s="559"/>
      <c r="BT36" s="465"/>
      <c r="BU36" s="559"/>
      <c r="BV36" s="559"/>
      <c r="BW36" s="465"/>
      <c r="BX36" s="559"/>
      <c r="BY36" s="559"/>
      <c r="BZ36" s="559"/>
    </row>
    <row r="37" spans="1:78" ht="42.6" customHeight="1" thickBot="1">
      <c r="A37" s="472" t="s">
        <v>344</v>
      </c>
      <c r="B37" s="473" t="s">
        <v>10</v>
      </c>
      <c r="C37" s="474" t="s">
        <v>12</v>
      </c>
      <c r="D37" s="469" t="s">
        <v>345</v>
      </c>
      <c r="E37" s="470" t="s">
        <v>697</v>
      </c>
      <c r="F37" s="471" t="s">
        <v>143</v>
      </c>
      <c r="G37" s="471" t="s">
        <v>143</v>
      </c>
      <c r="H37" s="659"/>
      <c r="I37" s="465"/>
      <c r="J37" s="559"/>
      <c r="K37" s="559"/>
      <c r="L37" s="559"/>
      <c r="M37" s="559"/>
      <c r="N37" s="559"/>
      <c r="O37" s="559"/>
      <c r="P37" s="559"/>
      <c r="Q37" s="465"/>
      <c r="R37" s="559"/>
      <c r="S37" s="559"/>
      <c r="T37" s="465"/>
      <c r="U37" s="559"/>
      <c r="V37" s="559"/>
      <c r="W37" s="465"/>
      <c r="X37" s="559"/>
      <c r="Y37" s="559"/>
      <c r="Z37" s="559"/>
      <c r="AA37" s="540" t="e">
        <f>#REF!+#REF!+#REF!+#REF!+#REF!</f>
        <v>#REF!</v>
      </c>
      <c r="AB37" s="540" t="e">
        <f>#REF!+#REF!+#REF!+#REF!+#REF!</f>
        <v>#REF!</v>
      </c>
      <c r="AC37" s="540" t="e">
        <f>#REF!+#REF!+#REF!+#REF!+#REF!</f>
        <v>#REF!</v>
      </c>
      <c r="AD37" s="540" t="e">
        <f>#REF!+#REF!+#REF!+#REF!+#REF!</f>
        <v>#REF!</v>
      </c>
      <c r="AE37" s="465"/>
      <c r="AF37" s="559"/>
      <c r="AG37" s="559"/>
      <c r="AH37" s="559"/>
      <c r="AI37" s="559"/>
      <c r="AJ37" s="465"/>
      <c r="AK37" s="559"/>
      <c r="AL37" s="559"/>
      <c r="AM37" s="465"/>
      <c r="AN37" s="559"/>
      <c r="AO37" s="559"/>
      <c r="AP37" s="465"/>
      <c r="AQ37" s="559"/>
      <c r="AR37" s="559"/>
      <c r="AS37" s="465"/>
      <c r="AT37" s="559"/>
      <c r="AU37" s="559"/>
      <c r="AV37" s="559"/>
      <c r="AW37" s="559"/>
      <c r="AX37" s="465"/>
      <c r="AY37" s="559"/>
      <c r="AZ37" s="559"/>
      <c r="BA37" s="559"/>
      <c r="BB37" s="465"/>
      <c r="BC37" s="559"/>
      <c r="BD37" s="559"/>
      <c r="BE37" s="465"/>
      <c r="BF37" s="559"/>
      <c r="BG37" s="559"/>
      <c r="BH37" s="465"/>
      <c r="BI37" s="559"/>
      <c r="BJ37" s="559"/>
      <c r="BK37" s="465"/>
      <c r="BL37" s="559"/>
      <c r="BM37" s="559"/>
      <c r="BN37" s="465"/>
      <c r="BO37" s="559"/>
      <c r="BP37" s="559"/>
      <c r="BQ37" s="465"/>
      <c r="BR37" s="559"/>
      <c r="BS37" s="559"/>
      <c r="BT37" s="465"/>
      <c r="BU37" s="559"/>
      <c r="BV37" s="559"/>
      <c r="BW37" s="465"/>
      <c r="BX37" s="559"/>
      <c r="BY37" s="559"/>
      <c r="BZ37" s="559"/>
    </row>
    <row r="38" spans="1:78" ht="42.6" customHeight="1" thickBot="1">
      <c r="A38" s="472" t="s">
        <v>349</v>
      </c>
      <c r="B38" s="473" t="s">
        <v>10</v>
      </c>
      <c r="C38" s="474" t="s">
        <v>12</v>
      </c>
      <c r="D38" s="469" t="s">
        <v>350</v>
      </c>
      <c r="E38" s="470" t="s">
        <v>1479</v>
      </c>
      <c r="F38" s="471" t="s">
        <v>143</v>
      </c>
      <c r="G38" s="471" t="s">
        <v>143</v>
      </c>
      <c r="H38" s="471" t="s">
        <v>143</v>
      </c>
      <c r="I38" s="465"/>
      <c r="J38" s="559"/>
      <c r="K38" s="559"/>
      <c r="L38" s="559"/>
      <c r="M38" s="559"/>
      <c r="N38" s="559"/>
      <c r="O38" s="559"/>
      <c r="P38" s="559"/>
      <c r="Q38" s="465"/>
      <c r="R38" s="559"/>
      <c r="S38" s="559"/>
      <c r="T38" s="465"/>
      <c r="U38" s="559"/>
      <c r="V38" s="559"/>
      <c r="W38" s="465"/>
      <c r="X38" s="559"/>
      <c r="Y38" s="559"/>
      <c r="Z38" s="559"/>
      <c r="AA38" s="540" t="e">
        <f>#REF!+#REF!+#REF!+#REF!+#REF!</f>
        <v>#REF!</v>
      </c>
      <c r="AB38" s="540" t="e">
        <f>#REF!+#REF!+#REF!+#REF!+#REF!</f>
        <v>#REF!</v>
      </c>
      <c r="AC38" s="540" t="e">
        <f>#REF!+#REF!+#REF!+#REF!+#REF!</f>
        <v>#REF!</v>
      </c>
      <c r="AD38" s="540" t="e">
        <f>#REF!+#REF!+#REF!+#REF!+#REF!</f>
        <v>#REF!</v>
      </c>
      <c r="AE38" s="465"/>
      <c r="AF38" s="559"/>
      <c r="AG38" s="559"/>
      <c r="AH38" s="559"/>
      <c r="AI38" s="559"/>
      <c r="AJ38" s="465"/>
      <c r="AK38" s="559"/>
      <c r="AL38" s="559"/>
      <c r="AM38" s="465"/>
      <c r="AN38" s="559"/>
      <c r="AO38" s="559"/>
      <c r="AP38" s="465"/>
      <c r="AQ38" s="559"/>
      <c r="AR38" s="559"/>
      <c r="AS38" s="465"/>
      <c r="AT38" s="559"/>
      <c r="AU38" s="559"/>
      <c r="AV38" s="559"/>
      <c r="AW38" s="559"/>
      <c r="AX38" s="465"/>
      <c r="AY38" s="559"/>
      <c r="AZ38" s="559"/>
      <c r="BA38" s="559"/>
      <c r="BB38" s="465"/>
      <c r="BC38" s="559"/>
      <c r="BD38" s="559"/>
      <c r="BE38" s="465"/>
      <c r="BF38" s="559"/>
      <c r="BG38" s="559"/>
      <c r="BH38" s="465"/>
      <c r="BI38" s="559"/>
      <c r="BJ38" s="559"/>
      <c r="BK38" s="465"/>
      <c r="BL38" s="559"/>
      <c r="BM38" s="559"/>
      <c r="BN38" s="465"/>
      <c r="BO38" s="559"/>
      <c r="BP38" s="559"/>
      <c r="BQ38" s="465"/>
      <c r="BR38" s="559"/>
      <c r="BS38" s="559"/>
      <c r="BT38" s="465"/>
      <c r="BU38" s="559"/>
      <c r="BV38" s="559"/>
      <c r="BW38" s="465"/>
      <c r="BX38" s="559"/>
      <c r="BY38" s="559"/>
      <c r="BZ38" s="559"/>
    </row>
    <row r="39" spans="1:78" ht="42.6" customHeight="1" thickBot="1">
      <c r="A39" s="472" t="s">
        <v>354</v>
      </c>
      <c r="B39" s="473" t="s">
        <v>10</v>
      </c>
      <c r="C39" s="474" t="s">
        <v>12</v>
      </c>
      <c r="D39" s="469" t="s">
        <v>355</v>
      </c>
      <c r="E39" s="531" t="s">
        <v>1820</v>
      </c>
      <c r="F39" s="471" t="s">
        <v>143</v>
      </c>
      <c r="G39" s="471" t="s">
        <v>143</v>
      </c>
      <c r="H39" s="659"/>
      <c r="I39" s="465"/>
      <c r="J39" s="559"/>
      <c r="K39" s="559"/>
      <c r="L39" s="559"/>
      <c r="M39" s="559"/>
      <c r="N39" s="559"/>
      <c r="O39" s="559"/>
      <c r="P39" s="559"/>
      <c r="Q39" s="465"/>
      <c r="R39" s="559"/>
      <c r="S39" s="559"/>
      <c r="T39" s="465"/>
      <c r="U39" s="559"/>
      <c r="V39" s="559"/>
      <c r="W39" s="465"/>
      <c r="X39" s="559"/>
      <c r="Y39" s="559"/>
      <c r="Z39" s="559"/>
      <c r="AA39" s="540" t="e">
        <f>#REF!+#REF!+#REF!+#REF!+#REF!</f>
        <v>#REF!</v>
      </c>
      <c r="AB39" s="540" t="e">
        <f>#REF!+#REF!+#REF!+#REF!+#REF!</f>
        <v>#REF!</v>
      </c>
      <c r="AC39" s="540" t="e">
        <f>#REF!+#REF!+#REF!+#REF!+#REF!</f>
        <v>#REF!</v>
      </c>
      <c r="AD39" s="540" t="e">
        <f>#REF!+#REF!+#REF!+#REF!+#REF!</f>
        <v>#REF!</v>
      </c>
      <c r="AE39" s="465"/>
      <c r="AF39" s="559"/>
      <c r="AG39" s="559"/>
      <c r="AH39" s="559"/>
      <c r="AI39" s="559"/>
      <c r="AJ39" s="465"/>
      <c r="AK39" s="559"/>
      <c r="AL39" s="559"/>
      <c r="AM39" s="465"/>
      <c r="AN39" s="559"/>
      <c r="AO39" s="559"/>
      <c r="AP39" s="465"/>
      <c r="AQ39" s="559"/>
      <c r="AR39" s="559"/>
      <c r="AS39" s="465"/>
      <c r="AT39" s="559"/>
      <c r="AU39" s="559"/>
      <c r="AV39" s="559"/>
      <c r="AW39" s="559"/>
      <c r="AX39" s="465"/>
      <c r="AY39" s="559"/>
      <c r="AZ39" s="559"/>
      <c r="BA39" s="559"/>
      <c r="BB39" s="465"/>
      <c r="BC39" s="559"/>
      <c r="BD39" s="559"/>
      <c r="BE39" s="465"/>
      <c r="BF39" s="559"/>
      <c r="BG39" s="559"/>
      <c r="BH39" s="465"/>
      <c r="BI39" s="559"/>
      <c r="BJ39" s="559"/>
      <c r="BK39" s="465"/>
      <c r="BL39" s="559"/>
      <c r="BM39" s="559"/>
      <c r="BN39" s="465"/>
      <c r="BO39" s="559"/>
      <c r="BP39" s="559"/>
      <c r="BQ39" s="465"/>
      <c r="BR39" s="559"/>
      <c r="BS39" s="559"/>
      <c r="BT39" s="465"/>
      <c r="BU39" s="559"/>
      <c r="BV39" s="559"/>
      <c r="BW39" s="465"/>
      <c r="BX39" s="559"/>
      <c r="BY39" s="559"/>
      <c r="BZ39" s="559"/>
    </row>
    <row r="40" spans="1:78" ht="42.6" customHeight="1" thickBot="1">
      <c r="A40" s="472" t="s">
        <v>359</v>
      </c>
      <c r="B40" s="473" t="s">
        <v>10</v>
      </c>
      <c r="C40" s="474" t="s">
        <v>12</v>
      </c>
      <c r="D40" s="469" t="s">
        <v>360</v>
      </c>
      <c r="E40" s="470" t="s">
        <v>1821</v>
      </c>
      <c r="F40" s="471" t="s">
        <v>143</v>
      </c>
      <c r="G40" s="471" t="s">
        <v>143</v>
      </c>
      <c r="H40" s="659"/>
      <c r="I40" s="465"/>
      <c r="J40" s="559" t="s">
        <v>137</v>
      </c>
      <c r="K40" s="559"/>
      <c r="L40" s="559"/>
      <c r="M40" s="559"/>
      <c r="N40" s="559"/>
      <c r="O40" s="559"/>
      <c r="P40" s="559"/>
      <c r="Q40" s="465"/>
      <c r="R40" s="559"/>
      <c r="S40" s="559"/>
      <c r="T40" s="465"/>
      <c r="U40" s="559"/>
      <c r="V40" s="559"/>
      <c r="W40" s="465"/>
      <c r="X40" s="559"/>
      <c r="Y40" s="559"/>
      <c r="Z40" s="559"/>
      <c r="AA40" s="540" t="e">
        <f>#REF!+#REF!+#REF!+#REF!+#REF!</f>
        <v>#REF!</v>
      </c>
      <c r="AB40" s="540" t="e">
        <f>#REF!+#REF!+#REF!+#REF!+#REF!</f>
        <v>#REF!</v>
      </c>
      <c r="AC40" s="540" t="e">
        <f>#REF!+#REF!+#REF!+#REF!+#REF!</f>
        <v>#REF!</v>
      </c>
      <c r="AD40" s="540" t="e">
        <f>#REF!+#REF!+#REF!+#REF!+#REF!</f>
        <v>#REF!</v>
      </c>
      <c r="AE40" s="465"/>
      <c r="AF40" s="559"/>
      <c r="AG40" s="559"/>
      <c r="AH40" s="559"/>
      <c r="AI40" s="559"/>
      <c r="AJ40" s="465"/>
      <c r="AK40" s="559"/>
      <c r="AL40" s="559"/>
      <c r="AM40" s="465"/>
      <c r="AN40" s="559"/>
      <c r="AO40" s="559"/>
      <c r="AP40" s="465"/>
      <c r="AQ40" s="559"/>
      <c r="AR40" s="559"/>
      <c r="AS40" s="465"/>
      <c r="AT40" s="559"/>
      <c r="AU40" s="559"/>
      <c r="AV40" s="559"/>
      <c r="AW40" s="559"/>
      <c r="AX40" s="465"/>
      <c r="AY40" s="559"/>
      <c r="AZ40" s="559"/>
      <c r="BA40" s="559"/>
      <c r="BB40" s="465"/>
      <c r="BC40" s="559"/>
      <c r="BD40" s="559"/>
      <c r="BE40" s="465"/>
      <c r="BF40" s="559"/>
      <c r="BG40" s="559"/>
      <c r="BH40" s="465"/>
      <c r="BI40" s="559"/>
      <c r="BJ40" s="559"/>
      <c r="BK40" s="465"/>
      <c r="BL40" s="559"/>
      <c r="BM40" s="559"/>
      <c r="BN40" s="465"/>
      <c r="BO40" s="559"/>
      <c r="BP40" s="559"/>
      <c r="BQ40" s="465"/>
      <c r="BR40" s="559"/>
      <c r="BS40" s="559"/>
      <c r="BT40" s="465"/>
      <c r="BU40" s="559"/>
      <c r="BV40" s="559"/>
      <c r="BW40" s="465"/>
      <c r="BX40" s="559"/>
      <c r="BY40" s="559"/>
      <c r="BZ40" s="559"/>
    </row>
    <row r="41" spans="1:78" ht="42.6" customHeight="1" thickBot="1">
      <c r="A41" s="472" t="s">
        <v>364</v>
      </c>
      <c r="B41" s="473" t="s">
        <v>10</v>
      </c>
      <c r="C41" s="474" t="s">
        <v>12</v>
      </c>
      <c r="D41" s="469" t="s">
        <v>365</v>
      </c>
      <c r="E41" s="470" t="s">
        <v>709</v>
      </c>
      <c r="F41" s="471" t="s">
        <v>143</v>
      </c>
      <c r="G41" s="471" t="s">
        <v>143</v>
      </c>
      <c r="H41" s="471" t="s">
        <v>143</v>
      </c>
      <c r="I41" s="465"/>
      <c r="J41" s="559"/>
      <c r="K41" s="559"/>
      <c r="L41" s="559"/>
      <c r="M41" s="559"/>
      <c r="N41" s="559"/>
      <c r="O41" s="559"/>
      <c r="P41" s="559"/>
      <c r="Q41" s="465"/>
      <c r="R41" s="559"/>
      <c r="S41" s="559"/>
      <c r="T41" s="465"/>
      <c r="U41" s="559"/>
      <c r="V41" s="559"/>
      <c r="W41" s="465"/>
      <c r="X41" s="559"/>
      <c r="Y41" s="559"/>
      <c r="Z41" s="559"/>
      <c r="AA41" s="540" t="e">
        <f>#REF!+#REF!+#REF!+#REF!+#REF!</f>
        <v>#REF!</v>
      </c>
      <c r="AB41" s="540" t="e">
        <f>#REF!+#REF!+#REF!+#REF!+#REF!</f>
        <v>#REF!</v>
      </c>
      <c r="AC41" s="540" t="e">
        <f>#REF!+#REF!+#REF!+#REF!+#REF!</f>
        <v>#REF!</v>
      </c>
      <c r="AD41" s="540" t="e">
        <f>#REF!+#REF!+#REF!+#REF!+#REF!</f>
        <v>#REF!</v>
      </c>
      <c r="AE41" s="465"/>
      <c r="AF41" s="559"/>
      <c r="AG41" s="559"/>
      <c r="AH41" s="559"/>
      <c r="AI41" s="559"/>
      <c r="AJ41" s="465"/>
      <c r="AK41" s="559"/>
      <c r="AL41" s="559"/>
      <c r="AM41" s="465"/>
      <c r="AN41" s="559"/>
      <c r="AO41" s="559"/>
      <c r="AP41" s="465"/>
      <c r="AQ41" s="559"/>
      <c r="AR41" s="559"/>
      <c r="AS41" s="465"/>
      <c r="AT41" s="559"/>
      <c r="AU41" s="559"/>
      <c r="AV41" s="559"/>
      <c r="AW41" s="559"/>
      <c r="AX41" s="465"/>
      <c r="AY41" s="559"/>
      <c r="AZ41" s="559"/>
      <c r="BA41" s="559"/>
      <c r="BB41" s="465"/>
      <c r="BC41" s="559"/>
      <c r="BD41" s="559"/>
      <c r="BE41" s="465"/>
      <c r="BF41" s="559"/>
      <c r="BG41" s="559"/>
      <c r="BH41" s="465"/>
      <c r="BI41" s="559"/>
      <c r="BJ41" s="559"/>
      <c r="BK41" s="465"/>
      <c r="BL41" s="559"/>
      <c r="BM41" s="559"/>
      <c r="BN41" s="465"/>
      <c r="BO41" s="559"/>
      <c r="BP41" s="559"/>
      <c r="BQ41" s="465"/>
      <c r="BR41" s="559"/>
      <c r="BS41" s="559"/>
      <c r="BT41" s="465"/>
      <c r="BU41" s="559"/>
      <c r="BV41" s="559"/>
      <c r="BW41" s="465"/>
      <c r="BX41" s="559"/>
      <c r="BY41" s="559"/>
      <c r="BZ41" s="559"/>
    </row>
    <row r="42" spans="1:78" ht="42.6" customHeight="1" thickBot="1">
      <c r="A42" s="472" t="s">
        <v>368</v>
      </c>
      <c r="B42" s="473" t="s">
        <v>10</v>
      </c>
      <c r="C42" s="474" t="s">
        <v>12</v>
      </c>
      <c r="D42" s="469" t="s">
        <v>369</v>
      </c>
      <c r="E42" s="470" t="s">
        <v>1822</v>
      </c>
      <c r="F42" s="471" t="s">
        <v>143</v>
      </c>
      <c r="G42" s="471" t="s">
        <v>143</v>
      </c>
      <c r="H42" s="659"/>
      <c r="I42" s="465"/>
      <c r="J42" s="559" t="s">
        <v>137</v>
      </c>
      <c r="K42" s="559"/>
      <c r="L42" s="559"/>
      <c r="M42" s="559"/>
      <c r="N42" s="559"/>
      <c r="O42" s="559"/>
      <c r="P42" s="559"/>
      <c r="Q42" s="465"/>
      <c r="R42" s="559"/>
      <c r="S42" s="559"/>
      <c r="T42" s="465"/>
      <c r="U42" s="559"/>
      <c r="V42" s="559"/>
      <c r="W42" s="465"/>
      <c r="X42" s="559"/>
      <c r="Y42" s="559"/>
      <c r="Z42" s="559"/>
      <c r="AA42" s="540" t="e">
        <f>#REF!+#REF!+#REF!+#REF!+#REF!</f>
        <v>#REF!</v>
      </c>
      <c r="AB42" s="540" t="e">
        <f>#REF!+#REF!+#REF!+#REF!+#REF!</f>
        <v>#REF!</v>
      </c>
      <c r="AC42" s="540" t="e">
        <f>#REF!+#REF!+#REF!+#REF!+#REF!</f>
        <v>#REF!</v>
      </c>
      <c r="AD42" s="540" t="e">
        <f>#REF!+#REF!+#REF!+#REF!+#REF!</f>
        <v>#REF!</v>
      </c>
      <c r="AE42" s="465"/>
      <c r="AF42" s="559"/>
      <c r="AG42" s="559"/>
      <c r="AH42" s="559"/>
      <c r="AI42" s="559"/>
      <c r="AJ42" s="465"/>
      <c r="AK42" s="559"/>
      <c r="AL42" s="559"/>
      <c r="AM42" s="465"/>
      <c r="AN42" s="559"/>
      <c r="AO42" s="559"/>
      <c r="AP42" s="465"/>
      <c r="AQ42" s="559"/>
      <c r="AR42" s="559"/>
      <c r="AS42" s="465"/>
      <c r="AT42" s="559"/>
      <c r="AU42" s="559"/>
      <c r="AV42" s="559"/>
      <c r="AW42" s="559"/>
      <c r="AX42" s="465"/>
      <c r="AY42" s="559"/>
      <c r="AZ42" s="559"/>
      <c r="BA42" s="559"/>
      <c r="BB42" s="465"/>
      <c r="BC42" s="559"/>
      <c r="BD42" s="559"/>
      <c r="BE42" s="465"/>
      <c r="BF42" s="559"/>
      <c r="BG42" s="559"/>
      <c r="BH42" s="465"/>
      <c r="BI42" s="559"/>
      <c r="BJ42" s="559"/>
      <c r="BK42" s="465"/>
      <c r="BL42" s="559"/>
      <c r="BM42" s="559"/>
      <c r="BN42" s="465"/>
      <c r="BO42" s="559"/>
      <c r="BP42" s="559"/>
      <c r="BQ42" s="465"/>
      <c r="BR42" s="559"/>
      <c r="BS42" s="559"/>
      <c r="BT42" s="465"/>
      <c r="BU42" s="559"/>
      <c r="BV42" s="559"/>
      <c r="BW42" s="465"/>
      <c r="BX42" s="559"/>
      <c r="BY42" s="559"/>
      <c r="BZ42" s="559"/>
    </row>
    <row r="43" spans="1:78" ht="42.6" customHeight="1" thickBot="1">
      <c r="A43" s="472" t="s">
        <v>375</v>
      </c>
      <c r="B43" s="473" t="s">
        <v>10</v>
      </c>
      <c r="C43" s="474" t="s">
        <v>12</v>
      </c>
      <c r="D43" s="469" t="s">
        <v>376</v>
      </c>
      <c r="E43" s="470" t="s">
        <v>377</v>
      </c>
      <c r="F43" s="471" t="s">
        <v>143</v>
      </c>
      <c r="G43" s="471" t="s">
        <v>143</v>
      </c>
      <c r="H43" s="659"/>
      <c r="I43" s="465"/>
      <c r="J43" s="559" t="s">
        <v>137</v>
      </c>
      <c r="K43" s="559"/>
      <c r="L43" s="559"/>
      <c r="M43" s="559"/>
      <c r="N43" s="559"/>
      <c r="O43" s="559"/>
      <c r="P43" s="559"/>
      <c r="Q43" s="465"/>
      <c r="R43" s="559"/>
      <c r="S43" s="559"/>
      <c r="T43" s="465"/>
      <c r="U43" s="559"/>
      <c r="V43" s="559"/>
      <c r="W43" s="465"/>
      <c r="X43" s="559"/>
      <c r="Y43" s="559"/>
      <c r="Z43" s="559"/>
      <c r="AA43" s="540" t="e">
        <f>#REF!+#REF!+#REF!+#REF!+#REF!</f>
        <v>#REF!</v>
      </c>
      <c r="AB43" s="540" t="e">
        <f>#REF!+#REF!+#REF!+#REF!+#REF!</f>
        <v>#REF!</v>
      </c>
      <c r="AC43" s="540" t="e">
        <f>#REF!+#REF!+#REF!+#REF!+#REF!</f>
        <v>#REF!</v>
      </c>
      <c r="AD43" s="540" t="e">
        <f>#REF!+#REF!+#REF!+#REF!+#REF!</f>
        <v>#REF!</v>
      </c>
      <c r="AE43" s="465"/>
      <c r="AF43" s="559"/>
      <c r="AG43" s="559"/>
      <c r="AH43" s="559"/>
      <c r="AI43" s="559"/>
      <c r="AJ43" s="465"/>
      <c r="AK43" s="559"/>
      <c r="AL43" s="559"/>
      <c r="AM43" s="465"/>
      <c r="AN43" s="559"/>
      <c r="AO43" s="559"/>
      <c r="AP43" s="465"/>
      <c r="AQ43" s="559"/>
      <c r="AR43" s="559"/>
      <c r="AS43" s="465"/>
      <c r="AT43" s="559"/>
      <c r="AU43" s="559"/>
      <c r="AV43" s="559"/>
      <c r="AW43" s="559"/>
      <c r="AX43" s="465"/>
      <c r="AY43" s="559"/>
      <c r="AZ43" s="559"/>
      <c r="BA43" s="559"/>
      <c r="BB43" s="465"/>
      <c r="BC43" s="559"/>
      <c r="BD43" s="559"/>
      <c r="BE43" s="465"/>
      <c r="BF43" s="559"/>
      <c r="BG43" s="559"/>
      <c r="BH43" s="465"/>
      <c r="BI43" s="559"/>
      <c r="BJ43" s="559"/>
      <c r="BK43" s="465"/>
      <c r="BL43" s="559"/>
      <c r="BM43" s="559"/>
      <c r="BN43" s="465"/>
      <c r="BO43" s="559"/>
      <c r="BP43" s="559"/>
      <c r="BQ43" s="465"/>
      <c r="BR43" s="559"/>
      <c r="BS43" s="559"/>
      <c r="BT43" s="465"/>
      <c r="BU43" s="559"/>
      <c r="BV43" s="559"/>
      <c r="BW43" s="465"/>
      <c r="BX43" s="559"/>
      <c r="BY43" s="559"/>
      <c r="BZ43" s="559"/>
    </row>
    <row r="44" spans="1:78" ht="42.6" customHeight="1" thickBot="1">
      <c r="A44" s="472" t="s">
        <v>379</v>
      </c>
      <c r="B44" s="473" t="s">
        <v>10</v>
      </c>
      <c r="C44" s="474" t="s">
        <v>12</v>
      </c>
      <c r="D44" s="469" t="s">
        <v>380</v>
      </c>
      <c r="E44" s="470" t="s">
        <v>381</v>
      </c>
      <c r="F44" s="471" t="s">
        <v>143</v>
      </c>
      <c r="G44" s="471" t="s">
        <v>143</v>
      </c>
      <c r="H44" s="659"/>
      <c r="I44" s="465"/>
      <c r="J44" s="559"/>
      <c r="K44" s="559"/>
      <c r="L44" s="559"/>
      <c r="M44" s="559"/>
      <c r="N44" s="559"/>
      <c r="O44" s="559"/>
      <c r="P44" s="559"/>
      <c r="Q44" s="465"/>
      <c r="R44" s="559"/>
      <c r="S44" s="559"/>
      <c r="T44" s="465"/>
      <c r="U44" s="559"/>
      <c r="V44" s="559"/>
      <c r="W44" s="465"/>
      <c r="X44" s="559"/>
      <c r="Y44" s="559"/>
      <c r="Z44" s="559"/>
      <c r="AA44" s="540" t="e">
        <f>#REF!+#REF!+#REF!+#REF!+#REF!</f>
        <v>#REF!</v>
      </c>
      <c r="AB44" s="540" t="e">
        <f>#REF!+#REF!+#REF!+#REF!+#REF!</f>
        <v>#REF!</v>
      </c>
      <c r="AC44" s="540" t="e">
        <f>#REF!+#REF!+#REF!+#REF!+#REF!</f>
        <v>#REF!</v>
      </c>
      <c r="AD44" s="540" t="e">
        <f>#REF!+#REF!+#REF!+#REF!+#REF!</f>
        <v>#REF!</v>
      </c>
      <c r="AE44" s="465"/>
      <c r="AF44" s="559"/>
      <c r="AG44" s="559"/>
      <c r="AH44" s="559"/>
      <c r="AI44" s="559"/>
      <c r="AJ44" s="465"/>
      <c r="AK44" s="559"/>
      <c r="AL44" s="559"/>
      <c r="AM44" s="465"/>
      <c r="AN44" s="559"/>
      <c r="AO44" s="559"/>
      <c r="AP44" s="465"/>
      <c r="AQ44" s="559"/>
      <c r="AR44" s="559"/>
      <c r="AS44" s="465"/>
      <c r="AT44" s="559"/>
      <c r="AU44" s="559"/>
      <c r="AV44" s="559"/>
      <c r="AW44" s="559"/>
      <c r="AX44" s="465"/>
      <c r="AY44" s="559"/>
      <c r="AZ44" s="559"/>
      <c r="BA44" s="559"/>
      <c r="BB44" s="465"/>
      <c r="BC44" s="559"/>
      <c r="BD44" s="559"/>
      <c r="BE44" s="465"/>
      <c r="BF44" s="559"/>
      <c r="BG44" s="559"/>
      <c r="BH44" s="465"/>
      <c r="BI44" s="559"/>
      <c r="BJ44" s="559"/>
      <c r="BK44" s="465"/>
      <c r="BL44" s="559"/>
      <c r="BM44" s="559"/>
      <c r="BN44" s="465"/>
      <c r="BO44" s="559"/>
      <c r="BP44" s="559"/>
      <c r="BQ44" s="465"/>
      <c r="BR44" s="559"/>
      <c r="BS44" s="559"/>
      <c r="BT44" s="465"/>
      <c r="BU44" s="559"/>
      <c r="BV44" s="559"/>
      <c r="BW44" s="465"/>
      <c r="BX44" s="559"/>
      <c r="BY44" s="559"/>
      <c r="BZ44" s="559"/>
    </row>
    <row r="45" spans="1:78" ht="42.6" customHeight="1" thickBot="1">
      <c r="A45" s="472" t="s">
        <v>387</v>
      </c>
      <c r="B45" s="473" t="s">
        <v>10</v>
      </c>
      <c r="C45" s="474" t="s">
        <v>12</v>
      </c>
      <c r="D45" s="469" t="s">
        <v>388</v>
      </c>
      <c r="E45" s="470" t="s">
        <v>723</v>
      </c>
      <c r="F45" s="471"/>
      <c r="G45" s="471" t="s">
        <v>143</v>
      </c>
      <c r="H45" s="659"/>
      <c r="I45" s="465"/>
      <c r="J45" s="559"/>
      <c r="K45" s="559"/>
      <c r="L45" s="559"/>
      <c r="M45" s="559"/>
      <c r="N45" s="559"/>
      <c r="O45" s="559"/>
      <c r="P45" s="559"/>
      <c r="Q45" s="465"/>
      <c r="R45" s="559"/>
      <c r="S45" s="559"/>
      <c r="T45" s="465"/>
      <c r="U45" s="559"/>
      <c r="V45" s="559"/>
      <c r="W45" s="465"/>
      <c r="X45" s="560" t="s">
        <v>137</v>
      </c>
      <c r="Y45" s="559"/>
      <c r="Z45" s="559"/>
      <c r="AA45" s="540" t="e">
        <f>#REF!+#REF!+#REF!+#REF!+#REF!</f>
        <v>#REF!</v>
      </c>
      <c r="AB45" s="540" t="e">
        <f>#REF!+#REF!+#REF!+#REF!+#REF!</f>
        <v>#REF!</v>
      </c>
      <c r="AC45" s="540" t="e">
        <f>#REF!+#REF!+#REF!+#REF!+#REF!</f>
        <v>#REF!</v>
      </c>
      <c r="AD45" s="540" t="e">
        <f>#REF!+#REF!+#REF!+#REF!+#REF!</f>
        <v>#REF!</v>
      </c>
      <c r="AE45" s="465"/>
      <c r="AF45" s="559"/>
      <c r="AG45" s="559"/>
      <c r="AH45" s="559"/>
      <c r="AI45" s="559"/>
      <c r="AJ45" s="465"/>
      <c r="AK45" s="559"/>
      <c r="AL45" s="559"/>
      <c r="AM45" s="465"/>
      <c r="AN45" s="559"/>
      <c r="AO45" s="559"/>
      <c r="AP45" s="465"/>
      <c r="AQ45" s="559"/>
      <c r="AR45" s="559"/>
      <c r="AS45" s="465"/>
      <c r="AT45" s="559"/>
      <c r="AU45" s="559"/>
      <c r="AV45" s="559"/>
      <c r="AW45" s="559"/>
      <c r="AX45" s="465"/>
      <c r="AY45" s="559"/>
      <c r="AZ45" s="559"/>
      <c r="BA45" s="559"/>
      <c r="BB45" s="465"/>
      <c r="BC45" s="559"/>
      <c r="BD45" s="559"/>
      <c r="BE45" s="465"/>
      <c r="BF45" s="559"/>
      <c r="BG45" s="559"/>
      <c r="BH45" s="465"/>
      <c r="BI45" s="559"/>
      <c r="BJ45" s="559"/>
      <c r="BK45" s="465"/>
      <c r="BL45" s="559"/>
      <c r="BM45" s="559"/>
      <c r="BN45" s="465"/>
      <c r="BO45" s="559"/>
      <c r="BP45" s="559"/>
      <c r="BQ45" s="465"/>
      <c r="BR45" s="559"/>
      <c r="BS45" s="559"/>
      <c r="BT45" s="465"/>
      <c r="BU45" s="559"/>
      <c r="BV45" s="559"/>
      <c r="BW45" s="465"/>
      <c r="BX45" s="559"/>
      <c r="BY45" s="559"/>
      <c r="BZ45" s="559"/>
    </row>
    <row r="46" spans="1:78" ht="109.5" customHeight="1" thickBot="1">
      <c r="A46" s="472" t="s">
        <v>394</v>
      </c>
      <c r="B46" s="473" t="s">
        <v>10</v>
      </c>
      <c r="C46" s="474" t="s">
        <v>12</v>
      </c>
      <c r="D46" s="469" t="s">
        <v>395</v>
      </c>
      <c r="E46" s="470" t="s">
        <v>726</v>
      </c>
      <c r="F46" s="471"/>
      <c r="G46" s="471" t="s">
        <v>143</v>
      </c>
      <c r="H46" s="471" t="s">
        <v>143</v>
      </c>
      <c r="I46" s="465"/>
      <c r="J46" s="559"/>
      <c r="K46" s="559"/>
      <c r="L46" s="559"/>
      <c r="M46" s="559"/>
      <c r="N46" s="559"/>
      <c r="O46" s="559"/>
      <c r="P46" s="559"/>
      <c r="Q46" s="465"/>
      <c r="R46" s="559"/>
      <c r="S46" s="559"/>
      <c r="T46" s="465"/>
      <c r="U46" s="559"/>
      <c r="V46" s="559"/>
      <c r="W46" s="465"/>
      <c r="X46" s="560" t="s">
        <v>137</v>
      </c>
      <c r="Y46" s="559"/>
      <c r="Z46" s="559"/>
      <c r="AA46" s="540" t="e">
        <f>#REF!+#REF!+#REF!+#REF!+#REF!</f>
        <v>#REF!</v>
      </c>
      <c r="AB46" s="540" t="e">
        <f>#REF!+#REF!+#REF!+#REF!+#REF!</f>
        <v>#REF!</v>
      </c>
      <c r="AC46" s="540" t="e">
        <f>#REF!+#REF!+#REF!+#REF!+#REF!</f>
        <v>#REF!</v>
      </c>
      <c r="AD46" s="540" t="e">
        <f>#REF!+#REF!+#REF!+#REF!+#REF!</f>
        <v>#REF!</v>
      </c>
      <c r="AE46" s="465"/>
      <c r="AF46" s="559"/>
      <c r="AG46" s="559"/>
      <c r="AH46" s="559"/>
      <c r="AI46" s="559"/>
      <c r="AJ46" s="465"/>
      <c r="AK46" s="559"/>
      <c r="AL46" s="559"/>
      <c r="AM46" s="465"/>
      <c r="AN46" s="559"/>
      <c r="AO46" s="559"/>
      <c r="AP46" s="465"/>
      <c r="AQ46" s="559"/>
      <c r="AR46" s="559"/>
      <c r="AS46" s="465"/>
      <c r="AT46" s="559"/>
      <c r="AU46" s="559"/>
      <c r="AV46" s="559"/>
      <c r="AW46" s="559"/>
      <c r="AX46" s="465"/>
      <c r="AY46" s="559"/>
      <c r="AZ46" s="559"/>
      <c r="BA46" s="559"/>
      <c r="BB46" s="465"/>
      <c r="BC46" s="559"/>
      <c r="BD46" s="559"/>
      <c r="BE46" s="465"/>
      <c r="BF46" s="559"/>
      <c r="BG46" s="559"/>
      <c r="BH46" s="465"/>
      <c r="BI46" s="559"/>
      <c r="BJ46" s="559"/>
      <c r="BK46" s="465"/>
      <c r="BL46" s="559"/>
      <c r="BM46" s="559"/>
      <c r="BN46" s="465"/>
      <c r="BO46" s="559"/>
      <c r="BP46" s="559"/>
      <c r="BQ46" s="465"/>
      <c r="BR46" s="559"/>
      <c r="BS46" s="559"/>
      <c r="BT46" s="465"/>
      <c r="BU46" s="559"/>
      <c r="BV46" s="559"/>
      <c r="BW46" s="465"/>
      <c r="BX46" s="559"/>
      <c r="BY46" s="559"/>
      <c r="BZ46" s="559"/>
    </row>
    <row r="47" spans="1:78" ht="42.6" customHeight="1" thickBot="1">
      <c r="A47" s="472" t="s">
        <v>399</v>
      </c>
      <c r="B47" s="473" t="s">
        <v>10</v>
      </c>
      <c r="C47" s="474" t="s">
        <v>12</v>
      </c>
      <c r="D47" s="469" t="s">
        <v>1492</v>
      </c>
      <c r="E47" s="470" t="s">
        <v>1823</v>
      </c>
      <c r="F47" s="471" t="s">
        <v>143</v>
      </c>
      <c r="G47" s="471" t="s">
        <v>143</v>
      </c>
      <c r="H47" s="659"/>
      <c r="I47" s="465"/>
      <c r="J47" s="559"/>
      <c r="K47" s="559"/>
      <c r="L47" s="559"/>
      <c r="M47" s="559"/>
      <c r="N47" s="559"/>
      <c r="O47" s="559"/>
      <c r="P47" s="559"/>
      <c r="Q47" s="465"/>
      <c r="R47" s="559"/>
      <c r="S47" s="559"/>
      <c r="T47" s="465"/>
      <c r="U47" s="559"/>
      <c r="V47" s="559"/>
      <c r="W47" s="465"/>
      <c r="X47" s="559"/>
      <c r="Y47" s="559"/>
      <c r="Z47" s="559"/>
      <c r="AA47" s="540" t="e">
        <f>#REF!+#REF!+#REF!+#REF!+#REF!</f>
        <v>#REF!</v>
      </c>
      <c r="AB47" s="540" t="e">
        <f>#REF!+#REF!+#REF!+#REF!+#REF!</f>
        <v>#REF!</v>
      </c>
      <c r="AC47" s="540" t="e">
        <f>#REF!+#REF!+#REF!+#REF!+#REF!</f>
        <v>#REF!</v>
      </c>
      <c r="AD47" s="540" t="e">
        <f>#REF!+#REF!+#REF!+#REF!+#REF!</f>
        <v>#REF!</v>
      </c>
      <c r="AE47" s="465"/>
      <c r="AF47" s="559"/>
      <c r="AG47" s="560" t="s">
        <v>137</v>
      </c>
      <c r="AH47" s="559"/>
      <c r="AI47" s="559" t="s">
        <v>137</v>
      </c>
      <c r="AJ47" s="465"/>
      <c r="AK47" s="559"/>
      <c r="AL47" s="559" t="s">
        <v>137</v>
      </c>
      <c r="AM47" s="465"/>
      <c r="AN47" s="559"/>
      <c r="AO47" s="559"/>
      <c r="AP47" s="465"/>
      <c r="AQ47" s="559"/>
      <c r="AR47" s="559"/>
      <c r="AS47" s="465"/>
      <c r="AT47" s="559"/>
      <c r="AU47" s="559"/>
      <c r="AV47" s="559"/>
      <c r="AW47" s="559"/>
      <c r="AX47" s="465"/>
      <c r="AY47" s="559"/>
      <c r="AZ47" s="559"/>
      <c r="BA47" s="559"/>
      <c r="BB47" s="465"/>
      <c r="BC47" s="559"/>
      <c r="BD47" s="559"/>
      <c r="BE47" s="465"/>
      <c r="BF47" s="559"/>
      <c r="BG47" s="559"/>
      <c r="BH47" s="465"/>
      <c r="BI47" s="559"/>
      <c r="BJ47" s="559"/>
      <c r="BK47" s="465"/>
      <c r="BL47" s="559"/>
      <c r="BM47" s="559"/>
      <c r="BN47" s="465"/>
      <c r="BO47" s="559"/>
      <c r="BP47" s="559"/>
      <c r="BQ47" s="465"/>
      <c r="BR47" s="559"/>
      <c r="BS47" s="559"/>
      <c r="BT47" s="465"/>
      <c r="BU47" s="559"/>
      <c r="BV47" s="559"/>
      <c r="BW47" s="465"/>
      <c r="BX47" s="559"/>
      <c r="BY47" s="559"/>
      <c r="BZ47" s="559"/>
    </row>
    <row r="48" spans="1:78" ht="42.6" customHeight="1" thickBot="1">
      <c r="A48" s="472" t="s">
        <v>405</v>
      </c>
      <c r="B48" s="473" t="s">
        <v>10</v>
      </c>
      <c r="C48" s="529" t="s">
        <v>12</v>
      </c>
      <c r="D48" s="530" t="s">
        <v>406</v>
      </c>
      <c r="E48" s="470" t="s">
        <v>1495</v>
      </c>
      <c r="F48" s="471" t="s">
        <v>143</v>
      </c>
      <c r="G48" s="471" t="s">
        <v>143</v>
      </c>
      <c r="H48" s="659"/>
      <c r="I48" s="465"/>
      <c r="J48" s="559" t="s">
        <v>137</v>
      </c>
      <c r="K48" s="559"/>
      <c r="L48" s="559"/>
      <c r="M48" s="559"/>
      <c r="N48" s="559"/>
      <c r="O48" s="559"/>
      <c r="P48" s="559"/>
      <c r="Q48" s="465"/>
      <c r="R48" s="559"/>
      <c r="S48" s="559"/>
      <c r="T48" s="465"/>
      <c r="U48" s="559"/>
      <c r="V48" s="559"/>
      <c r="W48" s="465"/>
      <c r="X48" s="559"/>
      <c r="Y48" s="559"/>
      <c r="Z48" s="559"/>
      <c r="AA48" s="540" t="e">
        <f>#REF!+#REF!+#REF!+#REF!+#REF!</f>
        <v>#REF!</v>
      </c>
      <c r="AB48" s="540" t="e">
        <f>#REF!+#REF!+#REF!+#REF!+#REF!</f>
        <v>#REF!</v>
      </c>
      <c r="AC48" s="540" t="e">
        <f>#REF!+#REF!+#REF!+#REF!+#REF!</f>
        <v>#REF!</v>
      </c>
      <c r="AD48" s="540" t="e">
        <f>#REF!+#REF!+#REF!+#REF!+#REF!</f>
        <v>#REF!</v>
      </c>
      <c r="AE48" s="465"/>
      <c r="AF48" s="559"/>
      <c r="AG48" s="559"/>
      <c r="AH48" s="559"/>
      <c r="AI48" s="559"/>
      <c r="AJ48" s="465"/>
      <c r="AK48" s="559"/>
      <c r="AL48" s="559"/>
      <c r="AM48" s="465"/>
      <c r="AN48" s="559"/>
      <c r="AO48" s="559"/>
      <c r="AP48" s="465"/>
      <c r="AQ48" s="559"/>
      <c r="AR48" s="559"/>
      <c r="AS48" s="465"/>
      <c r="AT48" s="559"/>
      <c r="AU48" s="559"/>
      <c r="AV48" s="559"/>
      <c r="AW48" s="559"/>
      <c r="AX48" s="465"/>
      <c r="AY48" s="559"/>
      <c r="AZ48" s="559"/>
      <c r="BA48" s="559"/>
      <c r="BB48" s="465"/>
      <c r="BC48" s="559"/>
      <c r="BD48" s="559"/>
      <c r="BE48" s="465"/>
      <c r="BF48" s="559"/>
      <c r="BG48" s="559"/>
      <c r="BH48" s="465"/>
      <c r="BI48" s="559"/>
      <c r="BJ48" s="559"/>
      <c r="BK48" s="465"/>
      <c r="BL48" s="559"/>
      <c r="BM48" s="559"/>
      <c r="BN48" s="465"/>
      <c r="BO48" s="559"/>
      <c r="BP48" s="559"/>
      <c r="BQ48" s="465"/>
      <c r="BR48" s="559"/>
      <c r="BS48" s="559"/>
      <c r="BT48" s="465"/>
      <c r="BU48" s="559"/>
      <c r="BV48" s="559"/>
      <c r="BW48" s="465"/>
      <c r="BX48" s="559"/>
      <c r="BY48" s="559"/>
      <c r="BZ48" s="559"/>
    </row>
    <row r="49" spans="1:78" ht="42.6" customHeight="1" thickBot="1">
      <c r="A49" s="472" t="s">
        <v>413</v>
      </c>
      <c r="B49" s="473" t="s">
        <v>10</v>
      </c>
      <c r="C49" s="474" t="s">
        <v>12</v>
      </c>
      <c r="D49" s="469" t="s">
        <v>414</v>
      </c>
      <c r="E49" s="470" t="s">
        <v>415</v>
      </c>
      <c r="F49" s="471" t="s">
        <v>143</v>
      </c>
      <c r="G49" s="471" t="s">
        <v>143</v>
      </c>
      <c r="H49" s="659"/>
      <c r="I49" s="465"/>
      <c r="J49" s="559"/>
      <c r="K49" s="559"/>
      <c r="L49" s="559"/>
      <c r="M49" s="559"/>
      <c r="N49" s="559"/>
      <c r="O49" s="559"/>
      <c r="P49" s="559"/>
      <c r="Q49" s="465"/>
      <c r="R49" s="559"/>
      <c r="S49" s="559"/>
      <c r="T49" s="465"/>
      <c r="U49" s="559"/>
      <c r="V49" s="559"/>
      <c r="W49" s="465"/>
      <c r="X49" s="559" t="s">
        <v>137</v>
      </c>
      <c r="Y49" s="559"/>
      <c r="Z49" s="559"/>
      <c r="AA49" s="540" t="e">
        <f>#REF!+#REF!+#REF!+#REF!+#REF!</f>
        <v>#REF!</v>
      </c>
      <c r="AB49" s="540" t="e">
        <f>#REF!+#REF!+#REF!+#REF!+#REF!</f>
        <v>#REF!</v>
      </c>
      <c r="AC49" s="540" t="e">
        <f>#REF!+#REF!+#REF!+#REF!+#REF!</f>
        <v>#REF!</v>
      </c>
      <c r="AD49" s="540" t="e">
        <f>#REF!+#REF!+#REF!+#REF!+#REF!</f>
        <v>#REF!</v>
      </c>
      <c r="AE49" s="465"/>
      <c r="AF49" s="559"/>
      <c r="AG49" s="560" t="s">
        <v>137</v>
      </c>
      <c r="AH49" s="559"/>
      <c r="AI49" s="559" t="s">
        <v>137</v>
      </c>
      <c r="AJ49" s="465"/>
      <c r="AK49" s="559"/>
      <c r="AL49" s="559" t="s">
        <v>137</v>
      </c>
      <c r="AM49" s="465"/>
      <c r="AN49" s="559"/>
      <c r="AO49" s="559"/>
      <c r="AP49" s="465"/>
      <c r="AQ49" s="559"/>
      <c r="AR49" s="559"/>
      <c r="AS49" s="465"/>
      <c r="AT49" s="559"/>
      <c r="AU49" s="559"/>
      <c r="AV49" s="559"/>
      <c r="AW49" s="559"/>
      <c r="AX49" s="465"/>
      <c r="AY49" s="559"/>
      <c r="AZ49" s="559"/>
      <c r="BA49" s="559"/>
      <c r="BB49" s="465"/>
      <c r="BC49" s="559"/>
      <c r="BD49" s="559"/>
      <c r="BE49" s="465"/>
      <c r="BF49" s="559"/>
      <c r="BG49" s="559"/>
      <c r="BH49" s="465"/>
      <c r="BI49" s="559"/>
      <c r="BJ49" s="559"/>
      <c r="BK49" s="465"/>
      <c r="BL49" s="559"/>
      <c r="BM49" s="559"/>
      <c r="BN49" s="465"/>
      <c r="BO49" s="559"/>
      <c r="BP49" s="559"/>
      <c r="BQ49" s="465"/>
      <c r="BR49" s="559"/>
      <c r="BS49" s="559"/>
      <c r="BT49" s="465"/>
      <c r="BU49" s="559"/>
      <c r="BV49" s="559"/>
      <c r="BW49" s="465"/>
      <c r="BX49" s="559"/>
      <c r="BY49" s="559"/>
      <c r="BZ49" s="559"/>
    </row>
    <row r="50" spans="1:78" ht="42.6" customHeight="1" thickBot="1">
      <c r="A50" s="472" t="s">
        <v>421</v>
      </c>
      <c r="B50" s="473" t="s">
        <v>10</v>
      </c>
      <c r="C50" s="474" t="s">
        <v>12</v>
      </c>
      <c r="D50" s="469" t="s">
        <v>422</v>
      </c>
      <c r="E50" s="470" t="s">
        <v>739</v>
      </c>
      <c r="F50" s="471" t="s">
        <v>143</v>
      </c>
      <c r="G50" s="471" t="s">
        <v>143</v>
      </c>
      <c r="H50" s="471" t="s">
        <v>143</v>
      </c>
      <c r="I50" s="465"/>
      <c r="J50" s="559"/>
      <c r="K50" s="559"/>
      <c r="L50" s="559"/>
      <c r="M50" s="559"/>
      <c r="N50" s="559"/>
      <c r="O50" s="559"/>
      <c r="P50" s="559"/>
      <c r="Q50" s="465"/>
      <c r="R50" s="559"/>
      <c r="S50" s="559"/>
      <c r="T50" s="465"/>
      <c r="U50" s="559"/>
      <c r="V50" s="559"/>
      <c r="W50" s="465"/>
      <c r="X50" s="559"/>
      <c r="Y50" s="559"/>
      <c r="Z50" s="559"/>
      <c r="AA50" s="540" t="e">
        <f>#REF!+#REF!+#REF!+#REF!+#REF!</f>
        <v>#REF!</v>
      </c>
      <c r="AB50" s="540" t="e">
        <f>#REF!+#REF!+#REF!+#REF!+#REF!</f>
        <v>#REF!</v>
      </c>
      <c r="AC50" s="540" t="e">
        <f>#REF!+#REF!+#REF!+#REF!+#REF!</f>
        <v>#REF!</v>
      </c>
      <c r="AD50" s="540" t="e">
        <f>#REF!+#REF!+#REF!+#REF!+#REF!</f>
        <v>#REF!</v>
      </c>
      <c r="AE50" s="465"/>
      <c r="AF50" s="559"/>
      <c r="AG50" s="559"/>
      <c r="AH50" s="559"/>
      <c r="AI50" s="559"/>
      <c r="AJ50" s="465"/>
      <c r="AK50" s="559"/>
      <c r="AL50" s="559"/>
      <c r="AM50" s="465"/>
      <c r="AN50" s="559"/>
      <c r="AO50" s="559"/>
      <c r="AP50" s="465"/>
      <c r="AQ50" s="559"/>
      <c r="AR50" s="559"/>
      <c r="AS50" s="465"/>
      <c r="AT50" s="559"/>
      <c r="AU50" s="559"/>
      <c r="AV50" s="559"/>
      <c r="AW50" s="559" t="s">
        <v>137</v>
      </c>
      <c r="AX50" s="465"/>
      <c r="AY50" s="559"/>
      <c r="AZ50" s="559"/>
      <c r="BA50" s="559" t="s">
        <v>137</v>
      </c>
      <c r="BB50" s="465"/>
      <c r="BC50" s="559"/>
      <c r="BD50" s="559"/>
      <c r="BE50" s="465"/>
      <c r="BF50" s="559"/>
      <c r="BG50" s="559"/>
      <c r="BH50" s="465"/>
      <c r="BI50" s="559"/>
      <c r="BJ50" s="559"/>
      <c r="BK50" s="465"/>
      <c r="BL50" s="559"/>
      <c r="BM50" s="559"/>
      <c r="BN50" s="465"/>
      <c r="BO50" s="559"/>
      <c r="BP50" s="559"/>
      <c r="BQ50" s="465"/>
      <c r="BR50" s="559"/>
      <c r="BS50" s="559"/>
      <c r="BT50" s="465"/>
      <c r="BU50" s="559"/>
      <c r="BV50" s="559"/>
      <c r="BW50" s="465"/>
      <c r="BX50" s="559"/>
      <c r="BY50" s="559"/>
      <c r="BZ50" s="559"/>
    </row>
    <row r="51" spans="1:78" ht="42.6" customHeight="1" thickBot="1">
      <c r="A51" s="472" t="s">
        <v>427</v>
      </c>
      <c r="B51" s="473" t="s">
        <v>10</v>
      </c>
      <c r="C51" s="474" t="s">
        <v>12</v>
      </c>
      <c r="D51" s="469" t="s">
        <v>741</v>
      </c>
      <c r="E51" s="531" t="s">
        <v>1824</v>
      </c>
      <c r="F51" s="471" t="s">
        <v>143</v>
      </c>
      <c r="G51" s="471" t="s">
        <v>143</v>
      </c>
      <c r="H51" s="659"/>
      <c r="I51" s="465"/>
      <c r="J51" s="559"/>
      <c r="K51" s="559"/>
      <c r="L51" s="559"/>
      <c r="M51" s="559"/>
      <c r="N51" s="559"/>
      <c r="O51" s="559"/>
      <c r="P51" s="559"/>
      <c r="Q51" s="465"/>
      <c r="R51" s="559"/>
      <c r="S51" s="559"/>
      <c r="T51" s="465"/>
      <c r="U51" s="559"/>
      <c r="V51" s="559"/>
      <c r="W51" s="465"/>
      <c r="X51" s="559"/>
      <c r="Y51" s="559"/>
      <c r="Z51" s="559"/>
      <c r="AA51" s="540" t="e">
        <f>#REF!+#REF!+#REF!+#REF!+#REF!</f>
        <v>#REF!</v>
      </c>
      <c r="AB51" s="540" t="e">
        <f>#REF!+#REF!+#REF!+#REF!+#REF!</f>
        <v>#REF!</v>
      </c>
      <c r="AC51" s="540" t="e">
        <f>#REF!+#REF!+#REF!+#REF!+#REF!</f>
        <v>#REF!</v>
      </c>
      <c r="AD51" s="540" t="e">
        <f>#REF!+#REF!+#REF!+#REF!+#REF!</f>
        <v>#REF!</v>
      </c>
      <c r="AE51" s="465"/>
      <c r="AF51" s="559" t="s">
        <v>137</v>
      </c>
      <c r="AG51" s="559"/>
      <c r="AH51" s="559"/>
      <c r="AI51" s="559" t="s">
        <v>137</v>
      </c>
      <c r="AJ51" s="465"/>
      <c r="AK51" s="559"/>
      <c r="AL51" s="559"/>
      <c r="AM51" s="465"/>
      <c r="AN51" s="559"/>
      <c r="AO51" s="559"/>
      <c r="AP51" s="465"/>
      <c r="AQ51" s="559"/>
      <c r="AR51" s="559"/>
      <c r="AS51" s="465"/>
      <c r="AT51" s="559"/>
      <c r="AU51" s="559"/>
      <c r="AV51" s="559"/>
      <c r="AW51" s="559"/>
      <c r="AX51" s="465"/>
      <c r="AY51" s="559"/>
      <c r="AZ51" s="559"/>
      <c r="BA51" s="559"/>
      <c r="BB51" s="465"/>
      <c r="BC51" s="559"/>
      <c r="BD51" s="559"/>
      <c r="BE51" s="465"/>
      <c r="BF51" s="559"/>
      <c r="BG51" s="559"/>
      <c r="BH51" s="465"/>
      <c r="BI51" s="559"/>
      <c r="BJ51" s="559"/>
      <c r="BK51" s="465"/>
      <c r="BL51" s="559"/>
      <c r="BM51" s="559"/>
      <c r="BN51" s="465"/>
      <c r="BO51" s="559"/>
      <c r="BP51" s="559"/>
      <c r="BQ51" s="465"/>
      <c r="BR51" s="559"/>
      <c r="BS51" s="559"/>
      <c r="BT51" s="465"/>
      <c r="BU51" s="559"/>
      <c r="BV51" s="559"/>
      <c r="BW51" s="465"/>
      <c r="BX51" s="559"/>
      <c r="BY51" s="559"/>
      <c r="BZ51" s="559"/>
    </row>
    <row r="52" spans="1:78" ht="42.6" customHeight="1" thickBot="1">
      <c r="A52" s="472" t="s">
        <v>432</v>
      </c>
      <c r="B52" s="473" t="s">
        <v>10</v>
      </c>
      <c r="C52" s="474" t="s">
        <v>12</v>
      </c>
      <c r="D52" s="469" t="s">
        <v>744</v>
      </c>
      <c r="E52" s="531" t="s">
        <v>1825</v>
      </c>
      <c r="F52" s="471" t="s">
        <v>143</v>
      </c>
      <c r="G52" s="471" t="s">
        <v>143</v>
      </c>
      <c r="H52" s="659"/>
      <c r="I52" s="465"/>
      <c r="J52" s="559"/>
      <c r="K52" s="559"/>
      <c r="L52" s="559"/>
      <c r="M52" s="559"/>
      <c r="N52" s="559"/>
      <c r="O52" s="559"/>
      <c r="P52" s="559"/>
      <c r="Q52" s="465"/>
      <c r="R52" s="559"/>
      <c r="S52" s="559"/>
      <c r="T52" s="465"/>
      <c r="U52" s="559"/>
      <c r="V52" s="559"/>
      <c r="W52" s="465"/>
      <c r="X52" s="559"/>
      <c r="Y52" s="559"/>
      <c r="Z52" s="559"/>
      <c r="AA52" s="540" t="e">
        <f>#REF!+#REF!+#REF!+#REF!+#REF!</f>
        <v>#REF!</v>
      </c>
      <c r="AB52" s="540" t="e">
        <f>#REF!+#REF!+#REF!+#REF!+#REF!</f>
        <v>#REF!</v>
      </c>
      <c r="AC52" s="540" t="e">
        <f>#REF!+#REF!+#REF!+#REF!+#REF!</f>
        <v>#REF!</v>
      </c>
      <c r="AD52" s="540" t="e">
        <f>#REF!+#REF!+#REF!+#REF!+#REF!</f>
        <v>#REF!</v>
      </c>
      <c r="AE52" s="465"/>
      <c r="AF52" s="559"/>
      <c r="AG52" s="560" t="s">
        <v>137</v>
      </c>
      <c r="AH52" s="559"/>
      <c r="AI52" s="559" t="s">
        <v>137</v>
      </c>
      <c r="AJ52" s="465"/>
      <c r="AK52" s="559"/>
      <c r="AL52" s="559" t="s">
        <v>137</v>
      </c>
      <c r="AM52" s="465"/>
      <c r="AN52" s="559"/>
      <c r="AO52" s="559"/>
      <c r="AP52" s="465"/>
      <c r="AQ52" s="559"/>
      <c r="AR52" s="559"/>
      <c r="AS52" s="465"/>
      <c r="AT52" s="559"/>
      <c r="AU52" s="559"/>
      <c r="AV52" s="559"/>
      <c r="AW52" s="559"/>
      <c r="AX52" s="465"/>
      <c r="AY52" s="559"/>
      <c r="AZ52" s="559"/>
      <c r="BA52" s="559"/>
      <c r="BB52" s="465"/>
      <c r="BC52" s="559"/>
      <c r="BD52" s="559"/>
      <c r="BE52" s="465"/>
      <c r="BF52" s="559"/>
      <c r="BG52" s="559"/>
      <c r="BH52" s="465"/>
      <c r="BI52" s="559"/>
      <c r="BJ52" s="559"/>
      <c r="BK52" s="465"/>
      <c r="BL52" s="559"/>
      <c r="BM52" s="559"/>
      <c r="BN52" s="465"/>
      <c r="BO52" s="559"/>
      <c r="BP52" s="559"/>
      <c r="BQ52" s="465"/>
      <c r="BR52" s="559"/>
      <c r="BS52" s="559"/>
      <c r="BT52" s="465"/>
      <c r="BU52" s="559"/>
      <c r="BV52" s="559"/>
      <c r="BW52" s="465"/>
      <c r="BX52" s="559"/>
      <c r="BY52" s="559"/>
      <c r="BZ52" s="559"/>
    </row>
    <row r="53" spans="1:78" ht="42.6" customHeight="1" thickBot="1">
      <c r="A53" s="472" t="s">
        <v>437</v>
      </c>
      <c r="B53" s="473" t="s">
        <v>10</v>
      </c>
      <c r="C53" s="474" t="s">
        <v>15</v>
      </c>
      <c r="D53" s="469" t="s">
        <v>438</v>
      </c>
      <c r="E53" s="470" t="s">
        <v>1826</v>
      </c>
      <c r="F53" s="471" t="s">
        <v>143</v>
      </c>
      <c r="G53" s="471" t="s">
        <v>143</v>
      </c>
      <c r="H53" s="471" t="s">
        <v>143</v>
      </c>
      <c r="I53" s="465"/>
      <c r="J53" s="559"/>
      <c r="K53" s="559"/>
      <c r="L53" s="559"/>
      <c r="M53" s="559"/>
      <c r="N53" s="559"/>
      <c r="O53" s="559"/>
      <c r="P53" s="559"/>
      <c r="Q53" s="465"/>
      <c r="R53" s="559"/>
      <c r="S53" s="559"/>
      <c r="T53" s="465"/>
      <c r="U53" s="559"/>
      <c r="V53" s="559"/>
      <c r="W53" s="465"/>
      <c r="X53" s="559"/>
      <c r="Y53" s="559"/>
      <c r="Z53" s="559"/>
      <c r="AA53" s="540" t="e">
        <f>#REF!+#REF!+#REF!+#REF!+#REF!</f>
        <v>#REF!</v>
      </c>
      <c r="AB53" s="540" t="e">
        <f>#REF!+#REF!+#REF!+#REF!+#REF!</f>
        <v>#REF!</v>
      </c>
      <c r="AC53" s="540" t="e">
        <f>#REF!+#REF!+#REF!+#REF!+#REF!</f>
        <v>#REF!</v>
      </c>
      <c r="AD53" s="540" t="e">
        <f>#REF!+#REF!+#REF!+#REF!+#REF!</f>
        <v>#REF!</v>
      </c>
      <c r="AE53" s="465"/>
      <c r="AF53" s="559"/>
      <c r="AG53" s="559"/>
      <c r="AH53" s="559"/>
      <c r="AI53" s="559"/>
      <c r="AJ53" s="465"/>
      <c r="AK53" s="559"/>
      <c r="AL53" s="559"/>
      <c r="AM53" s="465"/>
      <c r="AN53" s="559"/>
      <c r="AO53" s="559"/>
      <c r="AP53" s="465"/>
      <c r="AQ53" s="559"/>
      <c r="AR53" s="559"/>
      <c r="AS53" s="465"/>
      <c r="AT53" s="559"/>
      <c r="AU53" s="559"/>
      <c r="AV53" s="559"/>
      <c r="AW53" s="559"/>
      <c r="AX53" s="465"/>
      <c r="AY53" s="559"/>
      <c r="AZ53" s="559"/>
      <c r="BA53" s="559"/>
      <c r="BB53" s="465"/>
      <c r="BC53" s="559"/>
      <c r="BD53" s="559"/>
      <c r="BE53" s="465"/>
      <c r="BF53" s="559"/>
      <c r="BG53" s="559"/>
      <c r="BH53" s="465"/>
      <c r="BI53" s="559"/>
      <c r="BJ53" s="559"/>
      <c r="BK53" s="465"/>
      <c r="BL53" s="559"/>
      <c r="BM53" s="559"/>
      <c r="BN53" s="465"/>
      <c r="BO53" s="559"/>
      <c r="BP53" s="559"/>
      <c r="BQ53" s="465"/>
      <c r="BR53" s="559"/>
      <c r="BS53" s="559"/>
      <c r="BT53" s="465"/>
      <c r="BU53" s="559"/>
      <c r="BV53" s="559"/>
      <c r="BW53" s="465"/>
      <c r="BX53" s="559"/>
      <c r="BY53" s="559"/>
      <c r="BZ53" s="559"/>
    </row>
    <row r="54" spans="1:78" ht="42.6" customHeight="1" thickBot="1">
      <c r="A54" s="472" t="s">
        <v>441</v>
      </c>
      <c r="B54" s="473" t="s">
        <v>10</v>
      </c>
      <c r="C54" s="474" t="s">
        <v>15</v>
      </c>
      <c r="D54" s="469" t="s">
        <v>442</v>
      </c>
      <c r="E54" s="470" t="s">
        <v>1503</v>
      </c>
      <c r="F54" s="471" t="s">
        <v>143</v>
      </c>
      <c r="G54" s="471" t="s">
        <v>143</v>
      </c>
      <c r="H54" s="471" t="s">
        <v>143</v>
      </c>
      <c r="I54" s="465"/>
      <c r="J54" s="559"/>
      <c r="K54" s="559"/>
      <c r="L54" s="559"/>
      <c r="M54" s="559"/>
      <c r="N54" s="559"/>
      <c r="O54" s="559"/>
      <c r="P54" s="559"/>
      <c r="Q54" s="465"/>
      <c r="R54" s="559"/>
      <c r="S54" s="559"/>
      <c r="T54" s="465"/>
      <c r="U54" s="559"/>
      <c r="V54" s="559"/>
      <c r="W54" s="465"/>
      <c r="X54" s="559"/>
      <c r="Y54" s="559"/>
      <c r="Z54" s="559"/>
      <c r="AA54" s="540" t="e">
        <f>#REF!+#REF!+#REF!+#REF!+#REF!</f>
        <v>#REF!</v>
      </c>
      <c r="AB54" s="540" t="e">
        <f>#REF!+#REF!+#REF!+#REF!+#REF!</f>
        <v>#REF!</v>
      </c>
      <c r="AC54" s="540" t="e">
        <f>#REF!+#REF!+#REF!+#REF!+#REF!</f>
        <v>#REF!</v>
      </c>
      <c r="AD54" s="540" t="e">
        <f>#REF!+#REF!+#REF!+#REF!+#REF!</f>
        <v>#REF!</v>
      </c>
      <c r="AE54" s="465"/>
      <c r="AF54" s="559"/>
      <c r="AG54" s="559"/>
      <c r="AH54" s="559"/>
      <c r="AI54" s="559"/>
      <c r="AJ54" s="465"/>
      <c r="AK54" s="559"/>
      <c r="AL54" s="559"/>
      <c r="AM54" s="465"/>
      <c r="AN54" s="559"/>
      <c r="AO54" s="559"/>
      <c r="AP54" s="465"/>
      <c r="AQ54" s="559"/>
      <c r="AR54" s="559"/>
      <c r="AS54" s="465"/>
      <c r="AT54" s="559"/>
      <c r="AU54" s="559"/>
      <c r="AV54" s="559"/>
      <c r="AW54" s="559"/>
      <c r="AX54" s="465"/>
      <c r="AY54" s="559"/>
      <c r="AZ54" s="559"/>
      <c r="BA54" s="559"/>
      <c r="BB54" s="465"/>
      <c r="BC54" s="559"/>
      <c r="BD54" s="559"/>
      <c r="BE54" s="465"/>
      <c r="BF54" s="559"/>
      <c r="BG54" s="559"/>
      <c r="BH54" s="465"/>
      <c r="BI54" s="559"/>
      <c r="BJ54" s="559"/>
      <c r="BK54" s="465"/>
      <c r="BL54" s="559"/>
      <c r="BM54" s="559"/>
      <c r="BN54" s="465"/>
      <c r="BO54" s="559"/>
      <c r="BP54" s="559"/>
      <c r="BQ54" s="465"/>
      <c r="BR54" s="559"/>
      <c r="BS54" s="559"/>
      <c r="BT54" s="465"/>
      <c r="BU54" s="559"/>
      <c r="BV54" s="559"/>
      <c r="BW54" s="465"/>
      <c r="BX54" s="559"/>
      <c r="BY54" s="559"/>
      <c r="BZ54" s="559"/>
    </row>
    <row r="55" spans="1:78" ht="42.6" customHeight="1" thickBot="1">
      <c r="A55" s="472" t="s">
        <v>448</v>
      </c>
      <c r="B55" s="473" t="s">
        <v>10</v>
      </c>
      <c r="C55" s="474" t="s">
        <v>15</v>
      </c>
      <c r="D55" s="469" t="s">
        <v>449</v>
      </c>
      <c r="E55" s="470" t="s">
        <v>1505</v>
      </c>
      <c r="F55" s="471" t="s">
        <v>143</v>
      </c>
      <c r="G55" s="471" t="s">
        <v>143</v>
      </c>
      <c r="H55" s="659"/>
      <c r="I55" s="465"/>
      <c r="J55" s="559" t="s">
        <v>137</v>
      </c>
      <c r="K55" s="559"/>
      <c r="L55" s="559"/>
      <c r="M55" s="559"/>
      <c r="N55" s="559"/>
      <c r="O55" s="559"/>
      <c r="P55" s="559"/>
      <c r="Q55" s="465"/>
      <c r="R55" s="559"/>
      <c r="S55" s="559"/>
      <c r="T55" s="465"/>
      <c r="U55" s="559"/>
      <c r="V55" s="559"/>
      <c r="W55" s="465"/>
      <c r="X55" s="559"/>
      <c r="Y55" s="559"/>
      <c r="Z55" s="559"/>
      <c r="AA55" s="540" t="e">
        <f>#REF!+#REF!+#REF!+#REF!+#REF!</f>
        <v>#REF!</v>
      </c>
      <c r="AB55" s="540" t="e">
        <f>#REF!+#REF!+#REF!+#REF!+#REF!</f>
        <v>#REF!</v>
      </c>
      <c r="AC55" s="540" t="e">
        <f>#REF!+#REF!+#REF!+#REF!+#REF!</f>
        <v>#REF!</v>
      </c>
      <c r="AD55" s="540" t="e">
        <f>#REF!+#REF!+#REF!+#REF!+#REF!</f>
        <v>#REF!</v>
      </c>
      <c r="AE55" s="465"/>
      <c r="AF55" s="559"/>
      <c r="AG55" s="559"/>
      <c r="AH55" s="559"/>
      <c r="AI55" s="559"/>
      <c r="AJ55" s="465"/>
      <c r="AK55" s="559"/>
      <c r="AL55" s="559"/>
      <c r="AM55" s="465"/>
      <c r="AN55" s="559"/>
      <c r="AO55" s="559"/>
      <c r="AP55" s="465"/>
      <c r="AQ55" s="559"/>
      <c r="AR55" s="559"/>
      <c r="AS55" s="465"/>
      <c r="AT55" s="559"/>
      <c r="AU55" s="559"/>
      <c r="AV55" s="559"/>
      <c r="AW55" s="559"/>
      <c r="AX55" s="465"/>
      <c r="AY55" s="559"/>
      <c r="AZ55" s="559"/>
      <c r="BA55" s="559"/>
      <c r="BB55" s="465"/>
      <c r="BC55" s="559"/>
      <c r="BD55" s="559"/>
      <c r="BE55" s="465"/>
      <c r="BF55" s="559"/>
      <c r="BG55" s="559"/>
      <c r="BH55" s="465"/>
      <c r="BI55" s="559"/>
      <c r="BJ55" s="559"/>
      <c r="BK55" s="465"/>
      <c r="BL55" s="559"/>
      <c r="BM55" s="559"/>
      <c r="BN55" s="465"/>
      <c r="BO55" s="559"/>
      <c r="BP55" s="559"/>
      <c r="BQ55" s="465"/>
      <c r="BR55" s="559"/>
      <c r="BS55" s="559"/>
      <c r="BT55" s="465"/>
      <c r="BU55" s="559"/>
      <c r="BV55" s="559"/>
      <c r="BW55" s="465"/>
      <c r="BX55" s="559"/>
      <c r="BY55" s="559"/>
      <c r="BZ55" s="559"/>
    </row>
    <row r="56" spans="1:78" ht="42.6" customHeight="1" thickBot="1">
      <c r="A56" s="472" t="s">
        <v>453</v>
      </c>
      <c r="B56" s="473" t="s">
        <v>10</v>
      </c>
      <c r="C56" s="474" t="s">
        <v>15</v>
      </c>
      <c r="D56" s="469" t="s">
        <v>454</v>
      </c>
      <c r="E56" s="470" t="s">
        <v>1827</v>
      </c>
      <c r="F56" s="471" t="s">
        <v>143</v>
      </c>
      <c r="G56" s="471" t="s">
        <v>143</v>
      </c>
      <c r="H56" s="471" t="s">
        <v>143</v>
      </c>
      <c r="I56" s="465"/>
      <c r="J56" s="559"/>
      <c r="K56" s="559"/>
      <c r="L56" s="559"/>
      <c r="M56" s="559"/>
      <c r="N56" s="559"/>
      <c r="O56" s="559"/>
      <c r="P56" s="559"/>
      <c r="Q56" s="465"/>
      <c r="R56" s="559"/>
      <c r="S56" s="559"/>
      <c r="T56" s="465"/>
      <c r="U56" s="559"/>
      <c r="V56" s="559"/>
      <c r="W56" s="465"/>
      <c r="X56" s="559"/>
      <c r="Y56" s="560" t="s">
        <v>137</v>
      </c>
      <c r="Z56" s="559"/>
      <c r="AA56" s="540" t="e">
        <f>#REF!+#REF!+#REF!+#REF!+#REF!</f>
        <v>#REF!</v>
      </c>
      <c r="AB56" s="540" t="e">
        <f>#REF!+#REF!+#REF!+#REF!+#REF!</f>
        <v>#REF!</v>
      </c>
      <c r="AC56" s="540" t="e">
        <f>#REF!+#REF!+#REF!+#REF!+#REF!</f>
        <v>#REF!</v>
      </c>
      <c r="AD56" s="540" t="e">
        <f>#REF!+#REF!+#REF!+#REF!+#REF!</f>
        <v>#REF!</v>
      </c>
      <c r="AE56" s="465"/>
      <c r="AF56" s="559"/>
      <c r="AG56" s="559"/>
      <c r="AH56" s="559"/>
      <c r="AI56" s="559"/>
      <c r="AJ56" s="465"/>
      <c r="AK56" s="559"/>
      <c r="AL56" s="559"/>
      <c r="AM56" s="465"/>
      <c r="AN56" s="559"/>
      <c r="AO56" s="559"/>
      <c r="AP56" s="465"/>
      <c r="AQ56" s="559"/>
      <c r="AR56" s="559"/>
      <c r="AS56" s="465"/>
      <c r="AT56" s="559"/>
      <c r="AU56" s="559"/>
      <c r="AV56" s="559"/>
      <c r="AW56" s="559"/>
      <c r="AX56" s="465"/>
      <c r="AY56" s="559"/>
      <c r="AZ56" s="559"/>
      <c r="BA56" s="559"/>
      <c r="BB56" s="465"/>
      <c r="BC56" s="559"/>
      <c r="BD56" s="559"/>
      <c r="BE56" s="465"/>
      <c r="BF56" s="559"/>
      <c r="BG56" s="559"/>
      <c r="BH56" s="465"/>
      <c r="BI56" s="559"/>
      <c r="BJ56" s="559"/>
      <c r="BK56" s="465"/>
      <c r="BL56" s="559"/>
      <c r="BM56" s="559"/>
      <c r="BN56" s="465"/>
      <c r="BO56" s="559"/>
      <c r="BP56" s="559"/>
      <c r="BQ56" s="465"/>
      <c r="BR56" s="559"/>
      <c r="BS56" s="559"/>
      <c r="BT56" s="465"/>
      <c r="BU56" s="559"/>
      <c r="BV56" s="559"/>
      <c r="BW56" s="465"/>
      <c r="BX56" s="559"/>
      <c r="BY56" s="559"/>
      <c r="BZ56" s="559"/>
    </row>
    <row r="57" spans="1:78" ht="42.6" customHeight="1" thickBot="1">
      <c r="A57" s="472" t="s">
        <v>458</v>
      </c>
      <c r="B57" s="473" t="s">
        <v>10</v>
      </c>
      <c r="C57" s="474" t="s">
        <v>15</v>
      </c>
      <c r="D57" s="469" t="s">
        <v>459</v>
      </c>
      <c r="E57" s="470" t="s">
        <v>1828</v>
      </c>
      <c r="F57" s="471" t="s">
        <v>143</v>
      </c>
      <c r="G57" s="471" t="s">
        <v>143</v>
      </c>
      <c r="H57" s="659"/>
      <c r="I57" s="465"/>
      <c r="J57" s="559"/>
      <c r="K57" s="559"/>
      <c r="L57" s="559"/>
      <c r="M57" s="559"/>
      <c r="N57" s="559"/>
      <c r="O57" s="559"/>
      <c r="P57" s="559"/>
      <c r="Q57" s="465"/>
      <c r="R57" s="559"/>
      <c r="S57" s="559"/>
      <c r="T57" s="465"/>
      <c r="U57" s="559"/>
      <c r="V57" s="559"/>
      <c r="W57" s="465"/>
      <c r="X57" s="559"/>
      <c r="Y57" s="559"/>
      <c r="Z57" s="559"/>
      <c r="AA57" s="540" t="e">
        <f>#REF!+#REF!+#REF!+#REF!+#REF!</f>
        <v>#REF!</v>
      </c>
      <c r="AB57" s="540" t="e">
        <f>#REF!+#REF!+#REF!+#REF!+#REF!</f>
        <v>#REF!</v>
      </c>
      <c r="AC57" s="540" t="e">
        <f>#REF!+#REF!+#REF!+#REF!+#REF!</f>
        <v>#REF!</v>
      </c>
      <c r="AD57" s="540" t="e">
        <f>#REF!+#REF!+#REF!+#REF!+#REF!</f>
        <v>#REF!</v>
      </c>
      <c r="AE57" s="465"/>
      <c r="AF57" s="559"/>
      <c r="AG57" s="559"/>
      <c r="AH57" s="559"/>
      <c r="AI57" s="559"/>
      <c r="AJ57" s="465"/>
      <c r="AK57" s="559"/>
      <c r="AL57" s="559"/>
      <c r="AM57" s="465"/>
      <c r="AN57" s="559"/>
      <c r="AO57" s="559"/>
      <c r="AP57" s="465"/>
      <c r="AQ57" s="559"/>
      <c r="AR57" s="559"/>
      <c r="AS57" s="465"/>
      <c r="AT57" s="559"/>
      <c r="AU57" s="559"/>
      <c r="AV57" s="559"/>
      <c r="AW57" s="559"/>
      <c r="AX57" s="465"/>
      <c r="AY57" s="559"/>
      <c r="AZ57" s="559"/>
      <c r="BA57" s="559"/>
      <c r="BB57" s="465"/>
      <c r="BC57" s="559"/>
      <c r="BD57" s="559"/>
      <c r="BE57" s="465"/>
      <c r="BF57" s="559"/>
      <c r="BG57" s="559"/>
      <c r="BH57" s="465"/>
      <c r="BI57" s="559"/>
      <c r="BJ57" s="559"/>
      <c r="BK57" s="465"/>
      <c r="BL57" s="559"/>
      <c r="BM57" s="559"/>
      <c r="BN57" s="465"/>
      <c r="BO57" s="559"/>
      <c r="BP57" s="559"/>
      <c r="BQ57" s="465"/>
      <c r="BR57" s="559"/>
      <c r="BS57" s="559"/>
      <c r="BT57" s="465"/>
      <c r="BU57" s="559"/>
      <c r="BV57" s="559"/>
      <c r="BW57" s="465"/>
      <c r="BX57" s="559"/>
      <c r="BY57" s="559"/>
      <c r="BZ57" s="559"/>
    </row>
    <row r="58" spans="1:78" ht="42.6" customHeight="1" thickBot="1">
      <c r="A58" s="472" t="s">
        <v>463</v>
      </c>
      <c r="B58" s="473" t="s">
        <v>10</v>
      </c>
      <c r="C58" s="474" t="s">
        <v>15</v>
      </c>
      <c r="D58" s="469" t="s">
        <v>464</v>
      </c>
      <c r="E58" s="470" t="s">
        <v>760</v>
      </c>
      <c r="F58" s="471" t="s">
        <v>143</v>
      </c>
      <c r="G58" s="471" t="s">
        <v>143</v>
      </c>
      <c r="H58" s="471" t="s">
        <v>143</v>
      </c>
      <c r="I58" s="465"/>
      <c r="J58" s="559"/>
      <c r="K58" s="559"/>
      <c r="L58" s="559"/>
      <c r="M58" s="559"/>
      <c r="N58" s="559"/>
      <c r="O58" s="559"/>
      <c r="P58" s="559"/>
      <c r="Q58" s="465"/>
      <c r="R58" s="559"/>
      <c r="S58" s="559"/>
      <c r="T58" s="465"/>
      <c r="U58" s="559"/>
      <c r="V58" s="559"/>
      <c r="W58" s="465"/>
      <c r="X58" s="559"/>
      <c r="Y58" s="559"/>
      <c r="Z58" s="559"/>
      <c r="AA58" s="540" t="e">
        <f>#REF!+#REF!+#REF!+#REF!+#REF!</f>
        <v>#REF!</v>
      </c>
      <c r="AB58" s="540" t="e">
        <f>#REF!+#REF!+#REF!+#REF!+#REF!</f>
        <v>#REF!</v>
      </c>
      <c r="AC58" s="540" t="e">
        <f>#REF!+#REF!+#REF!+#REF!+#REF!</f>
        <v>#REF!</v>
      </c>
      <c r="AD58" s="540" t="e">
        <f>#REF!+#REF!+#REF!+#REF!+#REF!</f>
        <v>#REF!</v>
      </c>
      <c r="AE58" s="465"/>
      <c r="AF58" s="559"/>
      <c r="AG58" s="559"/>
      <c r="AH58" s="559"/>
      <c r="AI58" s="559"/>
      <c r="AJ58" s="465"/>
      <c r="AK58" s="559"/>
      <c r="AL58" s="559"/>
      <c r="AM58" s="465"/>
      <c r="AN58" s="559"/>
      <c r="AO58" s="559"/>
      <c r="AP58" s="465"/>
      <c r="AQ58" s="559"/>
      <c r="AR58" s="559"/>
      <c r="AS58" s="465"/>
      <c r="AT58" s="559"/>
      <c r="AU58" s="559"/>
      <c r="AV58" s="559"/>
      <c r="AW58" s="559" t="s">
        <v>137</v>
      </c>
      <c r="AX58" s="465"/>
      <c r="AY58" s="559"/>
      <c r="AZ58" s="559"/>
      <c r="BA58" s="559" t="s">
        <v>137</v>
      </c>
      <c r="BB58" s="465"/>
      <c r="BC58" s="559"/>
      <c r="BD58" s="559"/>
      <c r="BE58" s="465"/>
      <c r="BF58" s="559"/>
      <c r="BG58" s="559"/>
      <c r="BH58" s="465"/>
      <c r="BI58" s="559"/>
      <c r="BJ58" s="559"/>
      <c r="BK58" s="465"/>
      <c r="BL58" s="559"/>
      <c r="BM58" s="559"/>
      <c r="BN58" s="465"/>
      <c r="BO58" s="559"/>
      <c r="BP58" s="559"/>
      <c r="BQ58" s="465"/>
      <c r="BR58" s="559"/>
      <c r="BS58" s="559"/>
      <c r="BT58" s="465"/>
      <c r="BU58" s="559"/>
      <c r="BV58" s="559"/>
      <c r="BW58" s="465"/>
      <c r="BX58" s="559"/>
      <c r="BY58" s="559"/>
      <c r="BZ58" s="559"/>
    </row>
    <row r="59" spans="1:78" ht="144.94999999999999" thickBot="1">
      <c r="A59" s="472" t="s">
        <v>468</v>
      </c>
      <c r="B59" s="473" t="s">
        <v>10</v>
      </c>
      <c r="C59" s="474" t="s">
        <v>15</v>
      </c>
      <c r="D59" s="469" t="s">
        <v>469</v>
      </c>
      <c r="E59" s="470" t="s">
        <v>763</v>
      </c>
      <c r="F59" s="471" t="s">
        <v>143</v>
      </c>
      <c r="G59" s="471" t="s">
        <v>143</v>
      </c>
      <c r="H59" s="471" t="s">
        <v>143</v>
      </c>
      <c r="I59" s="465"/>
      <c r="J59" s="559"/>
      <c r="K59" s="559"/>
      <c r="L59" s="559"/>
      <c r="M59" s="559"/>
      <c r="N59" s="559"/>
      <c r="O59" s="559"/>
      <c r="P59" s="559"/>
      <c r="Q59" s="465"/>
      <c r="R59" s="559"/>
      <c r="S59" s="559"/>
      <c r="T59" s="465"/>
      <c r="U59" s="559"/>
      <c r="V59" s="559"/>
      <c r="W59" s="465"/>
      <c r="X59" s="559"/>
      <c r="Y59" s="559"/>
      <c r="Z59" s="559"/>
      <c r="AA59" s="540" t="e">
        <f>#REF!+#REF!+#REF!+#REF!+#REF!</f>
        <v>#REF!</v>
      </c>
      <c r="AB59" s="540" t="e">
        <f>#REF!+#REF!+#REF!+#REF!+#REF!</f>
        <v>#REF!</v>
      </c>
      <c r="AC59" s="540" t="e">
        <f>#REF!+#REF!+#REF!+#REF!+#REF!</f>
        <v>#REF!</v>
      </c>
      <c r="AD59" s="540" t="e">
        <f>#REF!+#REF!+#REF!+#REF!+#REF!</f>
        <v>#REF!</v>
      </c>
      <c r="AE59" s="465"/>
      <c r="AF59" s="559"/>
      <c r="AG59" s="559"/>
      <c r="AH59" s="559"/>
      <c r="AI59" s="559"/>
      <c r="AJ59" s="465"/>
      <c r="AK59" s="559"/>
      <c r="AL59" s="559"/>
      <c r="AM59" s="465"/>
      <c r="AN59" s="559"/>
      <c r="AO59" s="559"/>
      <c r="AP59" s="465"/>
      <c r="AQ59" s="559"/>
      <c r="AR59" s="559"/>
      <c r="AS59" s="465"/>
      <c r="AT59" s="559"/>
      <c r="AU59" s="559"/>
      <c r="AV59" s="559"/>
      <c r="AW59" s="559"/>
      <c r="AX59" s="465"/>
      <c r="AY59" s="559"/>
      <c r="AZ59" s="559"/>
      <c r="BA59" s="559"/>
      <c r="BB59" s="465"/>
      <c r="BC59" s="559"/>
      <c r="BD59" s="559"/>
      <c r="BE59" s="465"/>
      <c r="BF59" s="559"/>
      <c r="BG59" s="559"/>
      <c r="BH59" s="465"/>
      <c r="BI59" s="559"/>
      <c r="BJ59" s="559"/>
      <c r="BK59" s="465"/>
      <c r="BL59" s="559"/>
      <c r="BM59" s="559"/>
      <c r="BN59" s="465"/>
      <c r="BO59" s="559"/>
      <c r="BP59" s="559"/>
      <c r="BQ59" s="465"/>
      <c r="BR59" s="559"/>
      <c r="BS59" s="559"/>
      <c r="BT59" s="465"/>
      <c r="BU59" s="559"/>
      <c r="BV59" s="559"/>
      <c r="BW59" s="465"/>
      <c r="BX59" s="559"/>
      <c r="BY59" s="559"/>
      <c r="BZ59" s="559"/>
    </row>
    <row r="60" spans="1:78" ht="42.6" customHeight="1" thickBot="1">
      <c r="A60" s="472" t="s">
        <v>473</v>
      </c>
      <c r="B60" s="473" t="s">
        <v>10</v>
      </c>
      <c r="C60" s="474" t="s">
        <v>15</v>
      </c>
      <c r="D60" s="469" t="s">
        <v>474</v>
      </c>
      <c r="E60" s="470" t="s">
        <v>1512</v>
      </c>
      <c r="F60" s="471" t="s">
        <v>143</v>
      </c>
      <c r="G60" s="471" t="s">
        <v>143</v>
      </c>
      <c r="H60" s="659"/>
      <c r="I60" s="465"/>
      <c r="J60" s="559"/>
      <c r="K60" s="559"/>
      <c r="L60" s="559"/>
      <c r="M60" s="559"/>
      <c r="N60" s="559"/>
      <c r="O60" s="559"/>
      <c r="P60" s="559"/>
      <c r="Q60" s="465"/>
      <c r="R60" s="559"/>
      <c r="S60" s="559"/>
      <c r="T60" s="465"/>
      <c r="U60" s="559"/>
      <c r="V60" s="559"/>
      <c r="W60" s="465"/>
      <c r="X60" s="559"/>
      <c r="Y60" s="559"/>
      <c r="Z60" s="559"/>
      <c r="AA60" s="540" t="e">
        <f>#REF!+#REF!+#REF!+#REF!+#REF!</f>
        <v>#REF!</v>
      </c>
      <c r="AB60" s="540" t="e">
        <f>#REF!+#REF!+#REF!+#REF!+#REF!</f>
        <v>#REF!</v>
      </c>
      <c r="AC60" s="540" t="e">
        <f>#REF!+#REF!+#REF!+#REF!+#REF!</f>
        <v>#REF!</v>
      </c>
      <c r="AD60" s="540" t="e">
        <f>#REF!+#REF!+#REF!+#REF!+#REF!</f>
        <v>#REF!</v>
      </c>
      <c r="AE60" s="465"/>
      <c r="AF60" s="559"/>
      <c r="AG60" s="559"/>
      <c r="AH60" s="559"/>
      <c r="AI60" s="559"/>
      <c r="AJ60" s="465"/>
      <c r="AK60" s="559"/>
      <c r="AL60" s="559"/>
      <c r="AM60" s="465"/>
      <c r="AN60" s="559"/>
      <c r="AO60" s="559"/>
      <c r="AP60" s="465"/>
      <c r="AQ60" s="559"/>
      <c r="AR60" s="559"/>
      <c r="AS60" s="465"/>
      <c r="AT60" s="559"/>
      <c r="AU60" s="559"/>
      <c r="AV60" s="559"/>
      <c r="AW60" s="559"/>
      <c r="AX60" s="465"/>
      <c r="AY60" s="559"/>
      <c r="AZ60" s="559"/>
      <c r="BA60" s="559"/>
      <c r="BB60" s="465"/>
      <c r="BC60" s="559"/>
      <c r="BD60" s="559"/>
      <c r="BE60" s="465"/>
      <c r="BF60" s="559"/>
      <c r="BG60" s="559"/>
      <c r="BH60" s="465"/>
      <c r="BI60" s="559"/>
      <c r="BJ60" s="559"/>
      <c r="BK60" s="465"/>
      <c r="BL60" s="559"/>
      <c r="BM60" s="559"/>
      <c r="BN60" s="465"/>
      <c r="BO60" s="559"/>
      <c r="BP60" s="559"/>
      <c r="BQ60" s="465"/>
      <c r="BR60" s="559"/>
      <c r="BS60" s="559"/>
      <c r="BT60" s="465"/>
      <c r="BU60" s="559"/>
      <c r="BV60" s="559"/>
      <c r="BW60" s="465"/>
      <c r="BX60" s="559"/>
      <c r="BY60" s="559"/>
      <c r="BZ60" s="559"/>
    </row>
    <row r="61" spans="1:78" ht="42.6" customHeight="1" thickBot="1">
      <c r="A61" s="472" t="s">
        <v>477</v>
      </c>
      <c r="B61" s="473" t="s">
        <v>10</v>
      </c>
      <c r="C61" s="474" t="s">
        <v>15</v>
      </c>
      <c r="D61" s="469" t="s">
        <v>478</v>
      </c>
      <c r="E61" s="470" t="s">
        <v>1829</v>
      </c>
      <c r="F61" s="471" t="s">
        <v>143</v>
      </c>
      <c r="G61" s="471" t="s">
        <v>143</v>
      </c>
      <c r="H61" s="659"/>
      <c r="I61" s="465"/>
      <c r="J61" s="559"/>
      <c r="K61" s="559"/>
      <c r="L61" s="559"/>
      <c r="M61" s="559"/>
      <c r="N61" s="559"/>
      <c r="O61" s="559"/>
      <c r="P61" s="559"/>
      <c r="Q61" s="465"/>
      <c r="R61" s="559"/>
      <c r="S61" s="559"/>
      <c r="T61" s="465"/>
      <c r="U61" s="559"/>
      <c r="V61" s="559"/>
      <c r="W61" s="465"/>
      <c r="X61" s="559"/>
      <c r="Y61" s="559"/>
      <c r="Z61" s="559"/>
      <c r="AA61" s="540" t="e">
        <f>#REF!+#REF!+#REF!+#REF!+#REF!</f>
        <v>#REF!</v>
      </c>
      <c r="AB61" s="540" t="e">
        <f>#REF!+#REF!+#REF!+#REF!+#REF!</f>
        <v>#REF!</v>
      </c>
      <c r="AC61" s="540" t="e">
        <f>#REF!+#REF!+#REF!+#REF!+#REF!</f>
        <v>#REF!</v>
      </c>
      <c r="AD61" s="540" t="e">
        <f>#REF!+#REF!+#REF!+#REF!+#REF!</f>
        <v>#REF!</v>
      </c>
      <c r="AE61" s="465"/>
      <c r="AF61" s="559"/>
      <c r="AG61" s="559"/>
      <c r="AH61" s="559"/>
      <c r="AI61" s="559"/>
      <c r="AJ61" s="465"/>
      <c r="AK61" s="559"/>
      <c r="AL61" s="559"/>
      <c r="AM61" s="465"/>
      <c r="AN61" s="559"/>
      <c r="AO61" s="559"/>
      <c r="AP61" s="465"/>
      <c r="AQ61" s="559"/>
      <c r="AR61" s="559"/>
      <c r="AS61" s="465"/>
      <c r="AT61" s="559"/>
      <c r="AU61" s="559"/>
      <c r="AV61" s="559"/>
      <c r="AW61" s="559"/>
      <c r="AX61" s="465"/>
      <c r="AY61" s="559"/>
      <c r="AZ61" s="559"/>
      <c r="BA61" s="559"/>
      <c r="BB61" s="465"/>
      <c r="BC61" s="559"/>
      <c r="BD61" s="559"/>
      <c r="BE61" s="465"/>
      <c r="BF61" s="559"/>
      <c r="BG61" s="559"/>
      <c r="BH61" s="465"/>
      <c r="BI61" s="559"/>
      <c r="BJ61" s="559"/>
      <c r="BK61" s="465"/>
      <c r="BL61" s="559"/>
      <c r="BM61" s="559"/>
      <c r="BN61" s="465"/>
      <c r="BO61" s="559"/>
      <c r="BP61" s="559"/>
      <c r="BQ61" s="465"/>
      <c r="BR61" s="559"/>
      <c r="BS61" s="559"/>
      <c r="BT61" s="465"/>
      <c r="BU61" s="559"/>
      <c r="BV61" s="559"/>
      <c r="BW61" s="465"/>
      <c r="BX61" s="559"/>
      <c r="BY61" s="559"/>
      <c r="BZ61" s="559"/>
    </row>
    <row r="62" spans="1:78" ht="42.6" customHeight="1" thickBot="1">
      <c r="A62" s="472" t="s">
        <v>483</v>
      </c>
      <c r="B62" s="473" t="s">
        <v>10</v>
      </c>
      <c r="C62" s="474" t="s">
        <v>15</v>
      </c>
      <c r="D62" s="469" t="s">
        <v>484</v>
      </c>
      <c r="E62" s="470" t="s">
        <v>767</v>
      </c>
      <c r="F62" s="471" t="s">
        <v>143</v>
      </c>
      <c r="G62" s="471" t="s">
        <v>143</v>
      </c>
      <c r="H62" s="471" t="s">
        <v>143</v>
      </c>
      <c r="I62" s="465"/>
      <c r="J62" s="559"/>
      <c r="K62" s="559"/>
      <c r="L62" s="559"/>
      <c r="M62" s="559"/>
      <c r="N62" s="559"/>
      <c r="O62" s="559"/>
      <c r="P62" s="559"/>
      <c r="Q62" s="465"/>
      <c r="R62" s="559"/>
      <c r="S62" s="559"/>
      <c r="T62" s="465"/>
      <c r="U62" s="559"/>
      <c r="V62" s="559"/>
      <c r="W62" s="465"/>
      <c r="X62" s="559"/>
      <c r="Y62" s="559"/>
      <c r="Z62" s="559"/>
      <c r="AA62" s="540" t="e">
        <f>#REF!+#REF!+#REF!+#REF!+#REF!</f>
        <v>#REF!</v>
      </c>
      <c r="AB62" s="540" t="e">
        <f>#REF!+#REF!+#REF!+#REF!+#REF!</f>
        <v>#REF!</v>
      </c>
      <c r="AC62" s="540" t="e">
        <f>#REF!+#REF!+#REF!+#REF!+#REF!</f>
        <v>#REF!</v>
      </c>
      <c r="AD62" s="540" t="e">
        <f>#REF!+#REF!+#REF!+#REF!+#REF!</f>
        <v>#REF!</v>
      </c>
      <c r="AE62" s="465"/>
      <c r="AF62" s="559"/>
      <c r="AG62" s="559"/>
      <c r="AH62" s="559"/>
      <c r="AI62" s="559"/>
      <c r="AJ62" s="465"/>
      <c r="AK62" s="559"/>
      <c r="AL62" s="559"/>
      <c r="AM62" s="465"/>
      <c r="AN62" s="559"/>
      <c r="AO62" s="559"/>
      <c r="AP62" s="465"/>
      <c r="AQ62" s="559"/>
      <c r="AR62" s="559"/>
      <c r="AS62" s="465"/>
      <c r="AT62" s="559"/>
      <c r="AU62" s="559"/>
      <c r="AV62" s="559"/>
      <c r="AW62" s="559"/>
      <c r="AX62" s="465"/>
      <c r="AY62" s="559"/>
      <c r="AZ62" s="559"/>
      <c r="BA62" s="559"/>
      <c r="BB62" s="465"/>
      <c r="BC62" s="559"/>
      <c r="BD62" s="559"/>
      <c r="BE62" s="465"/>
      <c r="BF62" s="559"/>
      <c r="BG62" s="559"/>
      <c r="BH62" s="465"/>
      <c r="BI62" s="559"/>
      <c r="BJ62" s="559"/>
      <c r="BK62" s="465"/>
      <c r="BL62" s="559"/>
      <c r="BM62" s="559"/>
      <c r="BN62" s="465"/>
      <c r="BO62" s="559"/>
      <c r="BP62" s="559"/>
      <c r="BQ62" s="465"/>
      <c r="BR62" s="559"/>
      <c r="BS62" s="559"/>
      <c r="BT62" s="465"/>
      <c r="BU62" s="559"/>
      <c r="BV62" s="559"/>
      <c r="BW62" s="465"/>
      <c r="BX62" s="559"/>
      <c r="BY62" s="559"/>
      <c r="BZ62" s="559"/>
    </row>
    <row r="63" spans="1:78" ht="42.6" customHeight="1" thickBot="1">
      <c r="A63" s="472" t="s">
        <v>488</v>
      </c>
      <c r="B63" s="473" t="s">
        <v>10</v>
      </c>
      <c r="C63" s="474" t="s">
        <v>15</v>
      </c>
      <c r="D63" s="469" t="s">
        <v>489</v>
      </c>
      <c r="E63" s="470" t="s">
        <v>770</v>
      </c>
      <c r="F63" s="471" t="s">
        <v>143</v>
      </c>
      <c r="G63" s="471" t="s">
        <v>143</v>
      </c>
      <c r="H63" s="659"/>
      <c r="I63" s="465"/>
      <c r="J63" s="559"/>
      <c r="K63" s="559"/>
      <c r="L63" s="559"/>
      <c r="M63" s="559"/>
      <c r="N63" s="559"/>
      <c r="O63" s="559"/>
      <c r="P63" s="559"/>
      <c r="Q63" s="465"/>
      <c r="R63" s="559"/>
      <c r="S63" s="559"/>
      <c r="T63" s="465"/>
      <c r="U63" s="559"/>
      <c r="V63" s="559"/>
      <c r="W63" s="465"/>
      <c r="X63" s="559"/>
      <c r="Y63" s="559"/>
      <c r="Z63" s="559"/>
      <c r="AA63" s="540" t="e">
        <f>#REF!+#REF!+#REF!+#REF!+#REF!</f>
        <v>#REF!</v>
      </c>
      <c r="AB63" s="540" t="e">
        <f>#REF!+#REF!+#REF!+#REF!+#REF!</f>
        <v>#REF!</v>
      </c>
      <c r="AC63" s="540" t="e">
        <f>#REF!+#REF!+#REF!+#REF!+#REF!</f>
        <v>#REF!</v>
      </c>
      <c r="AD63" s="540" t="e">
        <f>#REF!+#REF!+#REF!+#REF!+#REF!</f>
        <v>#REF!</v>
      </c>
      <c r="AE63" s="465"/>
      <c r="AF63" s="559"/>
      <c r="AG63" s="559"/>
      <c r="AH63" s="559"/>
      <c r="AI63" s="559"/>
      <c r="AJ63" s="465"/>
      <c r="AK63" s="559"/>
      <c r="AL63" s="559"/>
      <c r="AM63" s="465"/>
      <c r="AN63" s="559"/>
      <c r="AO63" s="559"/>
      <c r="AP63" s="465"/>
      <c r="AQ63" s="559"/>
      <c r="AR63" s="559"/>
      <c r="AS63" s="465"/>
      <c r="AT63" s="559"/>
      <c r="AU63" s="559"/>
      <c r="AV63" s="559"/>
      <c r="AW63" s="559"/>
      <c r="AX63" s="465"/>
      <c r="AY63" s="559"/>
      <c r="AZ63" s="559"/>
      <c r="BA63" s="559"/>
      <c r="BB63" s="465"/>
      <c r="BC63" s="559"/>
      <c r="BD63" s="559"/>
      <c r="BE63" s="465"/>
      <c r="BF63" s="559"/>
      <c r="BG63" s="559"/>
      <c r="BH63" s="465"/>
      <c r="BI63" s="559"/>
      <c r="BJ63" s="559"/>
      <c r="BK63" s="465"/>
      <c r="BL63" s="559"/>
      <c r="BM63" s="559"/>
      <c r="BN63" s="465"/>
      <c r="BO63" s="559"/>
      <c r="BP63" s="559"/>
      <c r="BQ63" s="465"/>
      <c r="BR63" s="559"/>
      <c r="BS63" s="559"/>
      <c r="BT63" s="465"/>
      <c r="BU63" s="559"/>
      <c r="BV63" s="559"/>
      <c r="BW63" s="465"/>
      <c r="BX63" s="559"/>
      <c r="BY63" s="559"/>
      <c r="BZ63" s="559"/>
    </row>
    <row r="64" spans="1:78" ht="42.6" customHeight="1" thickBot="1">
      <c r="A64" s="472" t="s">
        <v>493</v>
      </c>
      <c r="B64" s="473" t="s">
        <v>10</v>
      </c>
      <c r="C64" s="474" t="s">
        <v>15</v>
      </c>
      <c r="D64" s="469" t="s">
        <v>494</v>
      </c>
      <c r="E64" s="470" t="s">
        <v>1830</v>
      </c>
      <c r="F64" s="471" t="s">
        <v>143</v>
      </c>
      <c r="G64" s="471" t="s">
        <v>143</v>
      </c>
      <c r="H64" s="659"/>
      <c r="I64" s="465"/>
      <c r="J64" s="559"/>
      <c r="K64" s="559"/>
      <c r="L64" s="559"/>
      <c r="M64" s="559"/>
      <c r="N64" s="559"/>
      <c r="O64" s="559"/>
      <c r="P64" s="559"/>
      <c r="Q64" s="465"/>
      <c r="R64" s="559"/>
      <c r="S64" s="559"/>
      <c r="T64" s="465"/>
      <c r="U64" s="559"/>
      <c r="V64" s="559"/>
      <c r="W64" s="465"/>
      <c r="X64" s="559"/>
      <c r="Y64" s="559"/>
      <c r="Z64" s="559"/>
      <c r="AA64" s="540" t="e">
        <f>#REF!+#REF!+#REF!+#REF!+#REF!</f>
        <v>#REF!</v>
      </c>
      <c r="AB64" s="540" t="e">
        <f>#REF!+#REF!+#REF!+#REF!+#REF!</f>
        <v>#REF!</v>
      </c>
      <c r="AC64" s="540" t="e">
        <f>#REF!+#REF!+#REF!+#REF!+#REF!</f>
        <v>#REF!</v>
      </c>
      <c r="AD64" s="540" t="e">
        <f>#REF!+#REF!+#REF!+#REF!+#REF!</f>
        <v>#REF!</v>
      </c>
      <c r="AE64" s="465"/>
      <c r="AF64" s="559"/>
      <c r="AG64" s="559"/>
      <c r="AH64" s="559"/>
      <c r="AI64" s="559"/>
      <c r="AJ64" s="465"/>
      <c r="AK64" s="559"/>
      <c r="AL64" s="559"/>
      <c r="AM64" s="465"/>
      <c r="AN64" s="559"/>
      <c r="AO64" s="559"/>
      <c r="AP64" s="465"/>
      <c r="AQ64" s="559"/>
      <c r="AR64" s="559"/>
      <c r="AS64" s="465"/>
      <c r="AT64" s="559"/>
      <c r="AU64" s="559"/>
      <c r="AV64" s="559"/>
      <c r="AW64" s="559"/>
      <c r="AX64" s="465"/>
      <c r="AY64" s="559"/>
      <c r="AZ64" s="559"/>
      <c r="BA64" s="559"/>
      <c r="BB64" s="465"/>
      <c r="BC64" s="559"/>
      <c r="BD64" s="559"/>
      <c r="BE64" s="465"/>
      <c r="BF64" s="559"/>
      <c r="BG64" s="559"/>
      <c r="BH64" s="465"/>
      <c r="BI64" s="559"/>
      <c r="BJ64" s="559"/>
      <c r="BK64" s="465"/>
      <c r="BL64" s="559"/>
      <c r="BM64" s="559"/>
      <c r="BN64" s="465"/>
      <c r="BO64" s="559"/>
      <c r="BP64" s="559"/>
      <c r="BQ64" s="465"/>
      <c r="BR64" s="559"/>
      <c r="BS64" s="559"/>
      <c r="BT64" s="465"/>
      <c r="BU64" s="559"/>
      <c r="BV64" s="559"/>
      <c r="BW64" s="465"/>
      <c r="BX64" s="559"/>
      <c r="BY64" s="559"/>
      <c r="BZ64" s="559"/>
    </row>
    <row r="65" spans="1:78" ht="42.6" customHeight="1" thickBot="1">
      <c r="A65" s="472" t="s">
        <v>498</v>
      </c>
      <c r="B65" s="473" t="s">
        <v>10</v>
      </c>
      <c r="C65" s="529" t="s">
        <v>15</v>
      </c>
      <c r="D65" s="530" t="s">
        <v>499</v>
      </c>
      <c r="E65" s="470" t="s">
        <v>500</v>
      </c>
      <c r="F65" s="471"/>
      <c r="G65" s="471" t="s">
        <v>143</v>
      </c>
      <c r="H65" s="659"/>
      <c r="I65" s="465"/>
      <c r="J65" s="559"/>
      <c r="K65" s="559"/>
      <c r="L65" s="559"/>
      <c r="M65" s="559"/>
      <c r="N65" s="559"/>
      <c r="O65" s="559"/>
      <c r="P65" s="559"/>
      <c r="Q65" s="465"/>
      <c r="R65" s="559"/>
      <c r="S65" s="559"/>
      <c r="T65" s="465"/>
      <c r="U65" s="559"/>
      <c r="V65" s="559"/>
      <c r="W65" s="465"/>
      <c r="X65" s="560" t="s">
        <v>137</v>
      </c>
      <c r="Y65" s="559"/>
      <c r="Z65" s="559"/>
      <c r="AA65" s="540" t="e">
        <f>#REF!+#REF!+#REF!+#REF!+#REF!</f>
        <v>#REF!</v>
      </c>
      <c r="AB65" s="540" t="e">
        <f>#REF!+#REF!+#REF!+#REF!+#REF!</f>
        <v>#REF!</v>
      </c>
      <c r="AC65" s="540" t="e">
        <f>#REF!+#REF!+#REF!+#REF!+#REF!</f>
        <v>#REF!</v>
      </c>
      <c r="AD65" s="540" t="e">
        <f>#REF!+#REF!+#REF!+#REF!+#REF!</f>
        <v>#REF!</v>
      </c>
      <c r="AE65" s="465"/>
      <c r="AF65" s="559"/>
      <c r="AG65" s="559"/>
      <c r="AH65" s="559"/>
      <c r="AI65" s="559"/>
      <c r="AJ65" s="465"/>
      <c r="AK65" s="559"/>
      <c r="AL65" s="559"/>
      <c r="AM65" s="465"/>
      <c r="AN65" s="559"/>
      <c r="AO65" s="559"/>
      <c r="AP65" s="465"/>
      <c r="AQ65" s="559"/>
      <c r="AR65" s="559"/>
      <c r="AS65" s="465"/>
      <c r="AT65" s="559"/>
      <c r="AU65" s="559"/>
      <c r="AV65" s="559"/>
      <c r="AW65" s="559"/>
      <c r="AX65" s="465"/>
      <c r="AY65" s="559"/>
      <c r="AZ65" s="559"/>
      <c r="BA65" s="559"/>
      <c r="BB65" s="465"/>
      <c r="BC65" s="559"/>
      <c r="BD65" s="559"/>
      <c r="BE65" s="465"/>
      <c r="BF65" s="559"/>
      <c r="BG65" s="559"/>
      <c r="BH65" s="465"/>
      <c r="BI65" s="559"/>
      <c r="BJ65" s="559"/>
      <c r="BK65" s="465"/>
      <c r="BL65" s="559"/>
      <c r="BM65" s="559"/>
      <c r="BN65" s="465"/>
      <c r="BO65" s="559"/>
      <c r="BP65" s="559"/>
      <c r="BQ65" s="465"/>
      <c r="BR65" s="559"/>
      <c r="BS65" s="559"/>
      <c r="BT65" s="465"/>
      <c r="BU65" s="559"/>
      <c r="BV65" s="559"/>
      <c r="BW65" s="465"/>
      <c r="BX65" s="559"/>
      <c r="BY65" s="559"/>
      <c r="BZ65" s="559"/>
    </row>
    <row r="66" spans="1:78" ht="42.6" customHeight="1" thickBot="1">
      <c r="A66" s="472" t="s">
        <v>503</v>
      </c>
      <c r="B66" s="473" t="s">
        <v>10</v>
      </c>
      <c r="C66" s="474" t="s">
        <v>15</v>
      </c>
      <c r="D66" s="469" t="s">
        <v>504</v>
      </c>
      <c r="E66" s="470" t="s">
        <v>777</v>
      </c>
      <c r="F66" s="471" t="s">
        <v>143</v>
      </c>
      <c r="G66" s="471" t="s">
        <v>143</v>
      </c>
      <c r="H66" s="659"/>
      <c r="I66" s="465"/>
      <c r="J66" s="559"/>
      <c r="K66" s="559"/>
      <c r="L66" s="559"/>
      <c r="M66" s="559"/>
      <c r="N66" s="559"/>
      <c r="O66" s="559"/>
      <c r="P66" s="559"/>
      <c r="Q66" s="465"/>
      <c r="R66" s="559"/>
      <c r="S66" s="559"/>
      <c r="T66" s="465"/>
      <c r="U66" s="559"/>
      <c r="V66" s="559"/>
      <c r="W66" s="465"/>
      <c r="X66" s="559"/>
      <c r="Y66" s="559"/>
      <c r="Z66" s="559"/>
      <c r="AA66" s="540" t="e">
        <f>#REF!+#REF!+#REF!+#REF!+#REF!</f>
        <v>#REF!</v>
      </c>
      <c r="AB66" s="540" t="e">
        <f>#REF!+#REF!+#REF!+#REF!+#REF!</f>
        <v>#REF!</v>
      </c>
      <c r="AC66" s="540" t="e">
        <f>#REF!+#REF!+#REF!+#REF!+#REF!</f>
        <v>#REF!</v>
      </c>
      <c r="AD66" s="540" t="e">
        <f>#REF!+#REF!+#REF!+#REF!+#REF!</f>
        <v>#REF!</v>
      </c>
      <c r="AE66" s="465"/>
      <c r="AF66" s="559"/>
      <c r="AG66" s="559"/>
      <c r="AH66" s="559"/>
      <c r="AI66" s="559"/>
      <c r="AJ66" s="465"/>
      <c r="AK66" s="559"/>
      <c r="AL66" s="559"/>
      <c r="AM66" s="465"/>
      <c r="AN66" s="559"/>
      <c r="AO66" s="559"/>
      <c r="AP66" s="465"/>
      <c r="AQ66" s="559"/>
      <c r="AR66" s="559"/>
      <c r="AS66" s="465"/>
      <c r="AT66" s="559"/>
      <c r="AU66" s="559"/>
      <c r="AV66" s="559"/>
      <c r="AW66" s="559"/>
      <c r="AX66" s="465"/>
      <c r="AY66" s="559"/>
      <c r="AZ66" s="559"/>
      <c r="BA66" s="559"/>
      <c r="BB66" s="465"/>
      <c r="BC66" s="559"/>
      <c r="BD66" s="559"/>
      <c r="BE66" s="465"/>
      <c r="BF66" s="559"/>
      <c r="BG66" s="559"/>
      <c r="BH66" s="465"/>
      <c r="BI66" s="559"/>
      <c r="BJ66" s="559"/>
      <c r="BK66" s="465"/>
      <c r="BL66" s="559"/>
      <c r="BM66" s="559"/>
      <c r="BN66" s="465"/>
      <c r="BO66" s="559"/>
      <c r="BP66" s="559"/>
      <c r="BQ66" s="465"/>
      <c r="BR66" s="559"/>
      <c r="BS66" s="559"/>
      <c r="BT66" s="465"/>
      <c r="BU66" s="559"/>
      <c r="BV66" s="559"/>
      <c r="BW66" s="465"/>
      <c r="BX66" s="559"/>
      <c r="BY66" s="559"/>
      <c r="BZ66" s="559"/>
    </row>
    <row r="67" spans="1:78" ht="42.6" customHeight="1" thickBot="1">
      <c r="A67" s="472" t="s">
        <v>508</v>
      </c>
      <c r="B67" s="473" t="s">
        <v>10</v>
      </c>
      <c r="C67" s="474" t="s">
        <v>9</v>
      </c>
      <c r="D67" s="469" t="s">
        <v>509</v>
      </c>
      <c r="E67" s="470" t="s">
        <v>1521</v>
      </c>
      <c r="F67" s="471" t="s">
        <v>143</v>
      </c>
      <c r="G67" s="471" t="s">
        <v>143</v>
      </c>
      <c r="H67" s="659"/>
      <c r="I67" s="465"/>
      <c r="J67" s="559"/>
      <c r="K67" s="559"/>
      <c r="L67" s="559"/>
      <c r="M67" s="559"/>
      <c r="N67" s="559"/>
      <c r="O67" s="559"/>
      <c r="P67" s="559"/>
      <c r="Q67" s="465"/>
      <c r="R67" s="559"/>
      <c r="S67" s="559"/>
      <c r="T67" s="465"/>
      <c r="U67" s="559"/>
      <c r="V67" s="559"/>
      <c r="W67" s="465"/>
      <c r="X67" s="559"/>
      <c r="Y67" s="559"/>
      <c r="Z67" s="559"/>
      <c r="AA67" s="540" t="e">
        <f>#REF!+#REF!+#REF!+#REF!+#REF!</f>
        <v>#REF!</v>
      </c>
      <c r="AB67" s="540" t="e">
        <f>#REF!+#REF!+#REF!+#REF!+#REF!</f>
        <v>#REF!</v>
      </c>
      <c r="AC67" s="540" t="e">
        <f>#REF!+#REF!+#REF!+#REF!+#REF!</f>
        <v>#REF!</v>
      </c>
      <c r="AD67" s="540" t="e">
        <f>#REF!+#REF!+#REF!+#REF!+#REF!</f>
        <v>#REF!</v>
      </c>
      <c r="AE67" s="465"/>
      <c r="AF67" s="559"/>
      <c r="AG67" s="559"/>
      <c r="AH67" s="559"/>
      <c r="AI67" s="559"/>
      <c r="AJ67" s="465"/>
      <c r="AK67" s="559"/>
      <c r="AL67" s="559"/>
      <c r="AM67" s="465"/>
      <c r="AN67" s="559"/>
      <c r="AO67" s="559"/>
      <c r="AP67" s="465"/>
      <c r="AQ67" s="559"/>
      <c r="AR67" s="559"/>
      <c r="AS67" s="465"/>
      <c r="AT67" s="559"/>
      <c r="AU67" s="559"/>
      <c r="AV67" s="559"/>
      <c r="AW67" s="559"/>
      <c r="AX67" s="465"/>
      <c r="AY67" s="559"/>
      <c r="AZ67" s="559"/>
      <c r="BA67" s="559"/>
      <c r="BB67" s="465"/>
      <c r="BC67" s="559"/>
      <c r="BD67" s="559"/>
      <c r="BE67" s="465"/>
      <c r="BF67" s="559"/>
      <c r="BG67" s="559"/>
      <c r="BH67" s="465"/>
      <c r="BI67" s="559"/>
      <c r="BJ67" s="559"/>
      <c r="BK67" s="465"/>
      <c r="BL67" s="559"/>
      <c r="BM67" s="559"/>
      <c r="BN67" s="465"/>
      <c r="BO67" s="559"/>
      <c r="BP67" s="559"/>
      <c r="BQ67" s="465"/>
      <c r="BR67" s="559"/>
      <c r="BS67" s="559"/>
      <c r="BT67" s="465"/>
      <c r="BU67" s="559"/>
      <c r="BV67" s="559"/>
      <c r="BW67" s="465"/>
      <c r="BX67" s="559"/>
      <c r="BY67" s="559"/>
      <c r="BZ67" s="559"/>
    </row>
    <row r="68" spans="1:78" ht="42.6" customHeight="1" thickBot="1">
      <c r="A68" s="472" t="s">
        <v>513</v>
      </c>
      <c r="B68" s="473" t="s">
        <v>10</v>
      </c>
      <c r="C68" s="474" t="s">
        <v>9</v>
      </c>
      <c r="D68" s="469" t="s">
        <v>514</v>
      </c>
      <c r="E68" s="470" t="s">
        <v>515</v>
      </c>
      <c r="F68" s="471" t="s">
        <v>143</v>
      </c>
      <c r="G68" s="471" t="s">
        <v>143</v>
      </c>
      <c r="H68" s="659"/>
      <c r="I68" s="465"/>
      <c r="J68" s="559"/>
      <c r="K68" s="559"/>
      <c r="L68" s="559"/>
      <c r="M68" s="559"/>
      <c r="N68" s="559"/>
      <c r="O68" s="559"/>
      <c r="P68" s="559"/>
      <c r="Q68" s="465"/>
      <c r="R68" s="559"/>
      <c r="S68" s="559"/>
      <c r="T68" s="465"/>
      <c r="U68" s="559"/>
      <c r="V68" s="559"/>
      <c r="W68" s="465"/>
      <c r="X68" s="559"/>
      <c r="Y68" s="559"/>
      <c r="Z68" s="559"/>
      <c r="AA68" s="540" t="e">
        <f>#REF!+#REF!+#REF!+#REF!+#REF!</f>
        <v>#REF!</v>
      </c>
      <c r="AB68" s="540" t="e">
        <f>#REF!+#REF!+#REF!+#REF!+#REF!</f>
        <v>#REF!</v>
      </c>
      <c r="AC68" s="540" t="e">
        <f>#REF!+#REF!+#REF!+#REF!+#REF!</f>
        <v>#REF!</v>
      </c>
      <c r="AD68" s="540" t="e">
        <f>#REF!+#REF!+#REF!+#REF!+#REF!</f>
        <v>#REF!</v>
      </c>
      <c r="AE68" s="465"/>
      <c r="AF68" s="559"/>
      <c r="AG68" s="559"/>
      <c r="AH68" s="559"/>
      <c r="AI68" s="559"/>
      <c r="AJ68" s="465"/>
      <c r="AK68" s="559"/>
      <c r="AL68" s="559"/>
      <c r="AM68" s="465"/>
      <c r="AN68" s="559"/>
      <c r="AO68" s="559"/>
      <c r="AP68" s="465"/>
      <c r="AQ68" s="559"/>
      <c r="AR68" s="559"/>
      <c r="AS68" s="465"/>
      <c r="AT68" s="559"/>
      <c r="AU68" s="559"/>
      <c r="AV68" s="559"/>
      <c r="AW68" s="559"/>
      <c r="AX68" s="465"/>
      <c r="AY68" s="559"/>
      <c r="AZ68" s="559"/>
      <c r="BA68" s="559"/>
      <c r="BB68" s="465"/>
      <c r="BC68" s="559"/>
      <c r="BD68" s="559"/>
      <c r="BE68" s="465"/>
      <c r="BF68" s="559"/>
      <c r="BG68" s="559"/>
      <c r="BH68" s="465"/>
      <c r="BI68" s="559"/>
      <c r="BJ68" s="559"/>
      <c r="BK68" s="465"/>
      <c r="BL68" s="559"/>
      <c r="BM68" s="559"/>
      <c r="BN68" s="465"/>
      <c r="BO68" s="559"/>
      <c r="BP68" s="559"/>
      <c r="BQ68" s="465"/>
      <c r="BR68" s="559"/>
      <c r="BS68" s="559" t="s">
        <v>137</v>
      </c>
      <c r="BT68" s="465"/>
      <c r="BU68" s="559"/>
      <c r="BV68" s="559"/>
      <c r="BW68" s="465"/>
      <c r="BX68" s="559"/>
      <c r="BY68" s="559"/>
      <c r="BZ68" s="559"/>
    </row>
    <row r="69" spans="1:78" ht="42.6" customHeight="1" thickBot="1">
      <c r="A69" s="472" t="s">
        <v>518</v>
      </c>
      <c r="B69" s="473" t="s">
        <v>10</v>
      </c>
      <c r="C69" s="474" t="s">
        <v>19</v>
      </c>
      <c r="D69" s="469" t="s">
        <v>19</v>
      </c>
      <c r="E69" s="470" t="s">
        <v>519</v>
      </c>
      <c r="F69" s="471" t="s">
        <v>143</v>
      </c>
      <c r="G69" s="471" t="s">
        <v>143</v>
      </c>
      <c r="H69" s="659"/>
      <c r="I69" s="465"/>
      <c r="J69" s="559"/>
      <c r="K69" s="559"/>
      <c r="L69" s="559"/>
      <c r="M69" s="559"/>
      <c r="N69" s="559"/>
      <c r="O69" s="559"/>
      <c r="P69" s="559"/>
      <c r="Q69" s="465"/>
      <c r="R69" s="559"/>
      <c r="S69" s="559"/>
      <c r="T69" s="465"/>
      <c r="U69" s="559"/>
      <c r="V69" s="559"/>
      <c r="W69" s="465"/>
      <c r="X69" s="559"/>
      <c r="Y69" s="559"/>
      <c r="Z69" s="559"/>
      <c r="AA69" s="540" t="e">
        <f>#REF!+#REF!+#REF!+#REF!+#REF!</f>
        <v>#REF!</v>
      </c>
      <c r="AB69" s="540" t="e">
        <f>#REF!+#REF!+#REF!+#REF!+#REF!</f>
        <v>#REF!</v>
      </c>
      <c r="AC69" s="540" t="e">
        <f>#REF!+#REF!+#REF!+#REF!+#REF!</f>
        <v>#REF!</v>
      </c>
      <c r="AD69" s="540" t="e">
        <f>#REF!+#REF!+#REF!+#REF!+#REF!</f>
        <v>#REF!</v>
      </c>
      <c r="AE69" s="465"/>
      <c r="AF69" s="559"/>
      <c r="AG69" s="559"/>
      <c r="AH69" s="559"/>
      <c r="AI69" s="559"/>
      <c r="AJ69" s="465"/>
      <c r="AK69" s="559"/>
      <c r="AL69" s="559"/>
      <c r="AM69" s="465"/>
      <c r="AN69" s="559"/>
      <c r="AO69" s="559"/>
      <c r="AP69" s="465"/>
      <c r="AQ69" s="559"/>
      <c r="AR69" s="559"/>
      <c r="AS69" s="465"/>
      <c r="AT69" s="559"/>
      <c r="AU69" s="559"/>
      <c r="AV69" s="559"/>
      <c r="AW69" s="559"/>
      <c r="AX69" s="465"/>
      <c r="AY69" s="559"/>
      <c r="AZ69" s="559"/>
      <c r="BA69" s="559"/>
      <c r="BB69" s="465"/>
      <c r="BC69" s="559"/>
      <c r="BD69" s="559"/>
      <c r="BE69" s="465"/>
      <c r="BF69" s="559"/>
      <c r="BG69" s="559"/>
      <c r="BH69" s="465"/>
      <c r="BI69" s="559"/>
      <c r="BJ69" s="559"/>
      <c r="BK69" s="465"/>
      <c r="BL69" s="559"/>
      <c r="BM69" s="559"/>
      <c r="BN69" s="465"/>
      <c r="BO69" s="559"/>
      <c r="BP69" s="559"/>
      <c r="BQ69" s="465"/>
      <c r="BR69" s="559"/>
      <c r="BS69" s="559"/>
      <c r="BT69" s="465"/>
      <c r="BU69" s="559"/>
      <c r="BV69" s="559"/>
      <c r="BW69" s="465"/>
      <c r="BX69" s="559"/>
      <c r="BY69" s="559"/>
      <c r="BZ69" s="559"/>
    </row>
    <row r="70" spans="1:78" s="538" customFormat="1" ht="42.6" customHeight="1" thickBot="1">
      <c r="A70" s="472" t="s">
        <v>522</v>
      </c>
      <c r="B70" s="473" t="s">
        <v>10</v>
      </c>
      <c r="C70" s="474" t="s">
        <v>19</v>
      </c>
      <c r="D70" s="469" t="s">
        <v>523</v>
      </c>
      <c r="E70" s="470" t="s">
        <v>786</v>
      </c>
      <c r="F70" s="471" t="s">
        <v>143</v>
      </c>
      <c r="G70" s="471" t="s">
        <v>143</v>
      </c>
      <c r="H70" s="659"/>
      <c r="I70" s="465"/>
      <c r="J70" s="559" t="s">
        <v>137</v>
      </c>
      <c r="K70" s="559"/>
      <c r="L70" s="559"/>
      <c r="M70" s="559"/>
      <c r="N70" s="559"/>
      <c r="O70" s="559"/>
      <c r="P70" s="559"/>
      <c r="Q70" s="465"/>
      <c r="R70" s="559"/>
      <c r="S70" s="559"/>
      <c r="T70" s="465"/>
      <c r="U70" s="559"/>
      <c r="V70" s="559"/>
      <c r="W70" s="465"/>
      <c r="X70" s="559"/>
      <c r="Y70" s="559"/>
      <c r="Z70" s="559"/>
      <c r="AA70" s="540" t="e">
        <f>#REF!+#REF!+#REF!+#REF!+#REF!</f>
        <v>#REF!</v>
      </c>
      <c r="AB70" s="540" t="e">
        <f>#REF!+#REF!+#REF!+#REF!+#REF!</f>
        <v>#REF!</v>
      </c>
      <c r="AC70" s="540" t="e">
        <f>#REF!+#REF!+#REF!+#REF!+#REF!</f>
        <v>#REF!</v>
      </c>
      <c r="AD70" s="540" t="e">
        <f>#REF!+#REF!+#REF!+#REF!+#REF!</f>
        <v>#REF!</v>
      </c>
      <c r="AE70" s="465"/>
      <c r="AF70" s="559"/>
      <c r="AG70" s="559"/>
      <c r="AH70" s="559"/>
      <c r="AI70" s="559"/>
      <c r="AJ70" s="465"/>
      <c r="AK70" s="559"/>
      <c r="AL70" s="559"/>
      <c r="AM70" s="465"/>
      <c r="AN70" s="559"/>
      <c r="AO70" s="559"/>
      <c r="AP70" s="465"/>
      <c r="AQ70" s="559"/>
      <c r="AR70" s="559"/>
      <c r="AS70" s="465"/>
      <c r="AT70" s="559"/>
      <c r="AU70" s="559"/>
      <c r="AV70" s="559"/>
      <c r="AW70" s="559" t="s">
        <v>137</v>
      </c>
      <c r="AX70" s="465"/>
      <c r="AY70" s="559"/>
      <c r="AZ70" s="559"/>
      <c r="BA70" s="559" t="s">
        <v>137</v>
      </c>
      <c r="BB70" s="465"/>
      <c r="BC70" s="559"/>
      <c r="BD70" s="559"/>
      <c r="BE70" s="465"/>
      <c r="BF70" s="559"/>
      <c r="BG70" s="559"/>
      <c r="BH70" s="465"/>
      <c r="BI70" s="559"/>
      <c r="BJ70" s="559"/>
      <c r="BK70" s="465"/>
      <c r="BL70" s="559"/>
      <c r="BM70" s="559"/>
      <c r="BN70" s="465"/>
      <c r="BO70" s="559"/>
      <c r="BP70" s="559"/>
      <c r="BQ70" s="465"/>
      <c r="BR70" s="559"/>
      <c r="BS70" s="559"/>
      <c r="BT70" s="465"/>
      <c r="BU70" s="559"/>
      <c r="BV70" s="559"/>
      <c r="BW70" s="465"/>
      <c r="BX70" s="559"/>
      <c r="BY70" s="559"/>
      <c r="BZ70" s="559"/>
    </row>
    <row r="71" spans="1:78" s="538" customFormat="1" ht="42.6" customHeight="1" thickBot="1">
      <c r="A71" s="548" t="s">
        <v>528</v>
      </c>
      <c r="B71" s="549" t="s">
        <v>10</v>
      </c>
      <c r="C71" s="550" t="s">
        <v>19</v>
      </c>
      <c r="D71" s="469" t="s">
        <v>529</v>
      </c>
      <c r="E71" s="470" t="s">
        <v>1000</v>
      </c>
      <c r="F71" s="471" t="s">
        <v>143</v>
      </c>
      <c r="G71" s="471" t="s">
        <v>143</v>
      </c>
      <c r="H71" s="471" t="s">
        <v>143</v>
      </c>
      <c r="I71" s="465"/>
      <c r="J71" s="559"/>
      <c r="K71" s="559"/>
      <c r="L71" s="559"/>
      <c r="M71" s="559"/>
      <c r="N71" s="559"/>
      <c r="O71" s="559"/>
      <c r="P71" s="559"/>
      <c r="Q71" s="465"/>
      <c r="R71" s="559"/>
      <c r="S71" s="559"/>
      <c r="T71" s="465"/>
      <c r="U71" s="559"/>
      <c r="V71" s="559"/>
      <c r="W71" s="465"/>
      <c r="X71" s="559"/>
      <c r="Y71" s="559"/>
      <c r="Z71" s="559"/>
      <c r="AA71" s="540" t="e">
        <f>#REF!+#REF!+#REF!+#REF!+#REF!</f>
        <v>#REF!</v>
      </c>
      <c r="AB71" s="540" t="e">
        <f>#REF!+#REF!+#REF!+#REF!+#REF!</f>
        <v>#REF!</v>
      </c>
      <c r="AC71" s="540" t="e">
        <f>#REF!+#REF!+#REF!+#REF!+#REF!</f>
        <v>#REF!</v>
      </c>
      <c r="AD71" s="540" t="e">
        <f>#REF!+#REF!+#REF!+#REF!+#REF!</f>
        <v>#REF!</v>
      </c>
      <c r="AE71" s="465"/>
      <c r="AF71" s="559"/>
      <c r="AG71" s="559"/>
      <c r="AH71" s="559"/>
      <c r="AI71" s="559"/>
      <c r="AJ71" s="465"/>
      <c r="AK71" s="559"/>
      <c r="AL71" s="559"/>
      <c r="AM71" s="465"/>
      <c r="AN71" s="559"/>
      <c r="AO71" s="559"/>
      <c r="AP71" s="465"/>
      <c r="AQ71" s="559"/>
      <c r="AR71" s="559"/>
      <c r="AS71" s="465"/>
      <c r="AT71" s="559"/>
      <c r="AU71" s="559"/>
      <c r="AV71" s="559"/>
      <c r="AW71" s="559"/>
      <c r="AX71" s="465"/>
      <c r="AY71" s="559"/>
      <c r="AZ71" s="559"/>
      <c r="BA71" s="559"/>
      <c r="BB71" s="465"/>
      <c r="BC71" s="559"/>
      <c r="BD71" s="559"/>
      <c r="BE71" s="465"/>
      <c r="BF71" s="559"/>
      <c r="BG71" s="559"/>
      <c r="BH71" s="465"/>
      <c r="BI71" s="559"/>
      <c r="BJ71" s="559"/>
      <c r="BK71" s="465"/>
      <c r="BL71" s="559"/>
      <c r="BM71" s="559"/>
      <c r="BN71" s="465"/>
      <c r="BO71" s="559"/>
      <c r="BP71" s="559"/>
      <c r="BQ71" s="465"/>
      <c r="BR71" s="559"/>
      <c r="BS71" s="559"/>
      <c r="BT71" s="465"/>
      <c r="BU71" s="559"/>
      <c r="BV71" s="559"/>
      <c r="BW71" s="465"/>
      <c r="BX71" s="559"/>
      <c r="BY71" s="559"/>
      <c r="BZ71" s="559"/>
    </row>
    <row r="72" spans="1:78" s="538" customFormat="1" ht="42.6" customHeight="1" thickBot="1">
      <c r="A72" s="469" t="s">
        <v>535</v>
      </c>
      <c r="B72" s="469" t="s">
        <v>10</v>
      </c>
      <c r="C72" s="469" t="s">
        <v>17</v>
      </c>
      <c r="D72" s="469" t="s">
        <v>536</v>
      </c>
      <c r="E72" s="470" t="s">
        <v>537</v>
      </c>
      <c r="F72" s="471" t="s">
        <v>143</v>
      </c>
      <c r="G72" s="471" t="s">
        <v>143</v>
      </c>
      <c r="H72" s="659"/>
      <c r="I72" s="465"/>
      <c r="J72" s="559" t="s">
        <v>137</v>
      </c>
      <c r="K72" s="559"/>
      <c r="L72" s="559"/>
      <c r="M72" s="559"/>
      <c r="N72" s="559"/>
      <c r="O72" s="559"/>
      <c r="P72" s="559"/>
      <c r="Q72" s="465"/>
      <c r="R72" s="559"/>
      <c r="S72" s="559"/>
      <c r="T72" s="465"/>
      <c r="U72" s="559"/>
      <c r="V72" s="559"/>
      <c r="W72" s="465"/>
      <c r="X72" s="559"/>
      <c r="Y72" s="559"/>
      <c r="Z72" s="559"/>
      <c r="AA72" s="540" t="e">
        <f>#REF!+#REF!+#REF!+#REF!+#REF!</f>
        <v>#REF!</v>
      </c>
      <c r="AB72" s="540" t="e">
        <f>#REF!+#REF!+#REF!+#REF!+#REF!</f>
        <v>#REF!</v>
      </c>
      <c r="AC72" s="540" t="e">
        <f>#REF!+#REF!+#REF!+#REF!+#REF!</f>
        <v>#REF!</v>
      </c>
      <c r="AD72" s="540" t="e">
        <f>#REF!+#REF!+#REF!+#REF!+#REF!</f>
        <v>#REF!</v>
      </c>
      <c r="AE72" s="465"/>
      <c r="AF72" s="559"/>
      <c r="AG72" s="559"/>
      <c r="AH72" s="559"/>
      <c r="AI72" s="559"/>
      <c r="AJ72" s="465"/>
      <c r="AK72" s="559"/>
      <c r="AL72" s="559"/>
      <c r="AM72" s="465"/>
      <c r="AN72" s="559"/>
      <c r="AO72" s="559"/>
      <c r="AP72" s="465"/>
      <c r="AQ72" s="559"/>
      <c r="AR72" s="559"/>
      <c r="AS72" s="465"/>
      <c r="AT72" s="559"/>
      <c r="AU72" s="559"/>
      <c r="AV72" s="559"/>
      <c r="AW72" s="559"/>
      <c r="AX72" s="465"/>
      <c r="AY72" s="559"/>
      <c r="AZ72" s="559"/>
      <c r="BA72" s="559"/>
      <c r="BB72" s="465"/>
      <c r="BC72" s="559"/>
      <c r="BD72" s="559"/>
      <c r="BE72" s="465"/>
      <c r="BF72" s="559"/>
      <c r="BG72" s="559"/>
      <c r="BH72" s="465"/>
      <c r="BI72" s="559"/>
      <c r="BJ72" s="559"/>
      <c r="BK72" s="465"/>
      <c r="BL72" s="559"/>
      <c r="BM72" s="559"/>
      <c r="BN72" s="465"/>
      <c r="BO72" s="559"/>
      <c r="BP72" s="559"/>
      <c r="BQ72" s="465"/>
      <c r="BR72" s="559"/>
      <c r="BS72" s="559"/>
      <c r="BT72" s="465"/>
      <c r="BU72" s="559"/>
      <c r="BV72" s="559"/>
      <c r="BW72" s="465"/>
      <c r="BX72" s="559"/>
      <c r="BY72" s="559"/>
      <c r="BZ72" s="559"/>
    </row>
    <row r="73" spans="1:78" s="539" customFormat="1" ht="42.6" customHeight="1" thickBot="1">
      <c r="A73" s="553" t="s">
        <v>539</v>
      </c>
      <c r="B73" s="553" t="s">
        <v>10</v>
      </c>
      <c r="C73" s="553" t="s">
        <v>20</v>
      </c>
      <c r="D73" s="553" t="s">
        <v>540</v>
      </c>
      <c r="E73" s="6" t="s">
        <v>1831</v>
      </c>
      <c r="F73" s="471" t="s">
        <v>143</v>
      </c>
      <c r="G73" s="471" t="s">
        <v>143</v>
      </c>
      <c r="H73" s="659"/>
      <c r="I73" s="465"/>
      <c r="J73" s="559"/>
      <c r="K73" s="559"/>
      <c r="L73" s="559"/>
      <c r="M73" s="559"/>
      <c r="N73" s="559"/>
      <c r="O73" s="559"/>
      <c r="P73" s="559"/>
      <c r="Q73" s="465"/>
      <c r="R73" s="559"/>
      <c r="S73" s="559"/>
      <c r="T73" s="465"/>
      <c r="U73" s="559"/>
      <c r="V73" s="559"/>
      <c r="W73" s="465"/>
      <c r="X73" s="559"/>
      <c r="Y73" s="559"/>
      <c r="Z73" s="559"/>
      <c r="AA73" s="540" t="e">
        <f>#REF!+#REF!+#REF!+#REF!+#REF!</f>
        <v>#REF!</v>
      </c>
      <c r="AB73" s="540" t="e">
        <f>#REF!+#REF!+#REF!+#REF!+#REF!</f>
        <v>#REF!</v>
      </c>
      <c r="AC73" s="540" t="e">
        <f>#REF!+#REF!+#REF!+#REF!+#REF!</f>
        <v>#REF!</v>
      </c>
      <c r="AD73" s="540" t="e">
        <f>#REF!+#REF!+#REF!+#REF!+#REF!</f>
        <v>#REF!</v>
      </c>
      <c r="AE73" s="465"/>
      <c r="AF73" s="559"/>
      <c r="AG73" s="559"/>
      <c r="AH73" s="559"/>
      <c r="AI73" s="559"/>
      <c r="AJ73" s="465"/>
      <c r="AK73" s="559"/>
      <c r="AL73" s="559"/>
      <c r="AM73" s="465"/>
      <c r="AN73" s="559"/>
      <c r="AO73" s="559"/>
      <c r="AP73" s="465"/>
      <c r="AQ73" s="559"/>
      <c r="AR73" s="559"/>
      <c r="AS73" s="465"/>
      <c r="AT73" s="559"/>
      <c r="AU73" s="559"/>
      <c r="AV73" s="559"/>
      <c r="AW73" s="559"/>
      <c r="AX73" s="465"/>
      <c r="AY73" s="559"/>
      <c r="AZ73" s="559"/>
      <c r="BA73" s="559"/>
      <c r="BB73" s="465"/>
      <c r="BC73" s="559"/>
      <c r="BD73" s="559"/>
      <c r="BE73" s="465"/>
      <c r="BF73" s="559"/>
      <c r="BG73" s="559"/>
      <c r="BH73" s="465"/>
      <c r="BI73" s="559"/>
      <c r="BJ73" s="559"/>
      <c r="BK73" s="465"/>
      <c r="BL73" s="559"/>
      <c r="BM73" s="559"/>
      <c r="BN73" s="465"/>
      <c r="BO73" s="559"/>
      <c r="BP73" s="559"/>
      <c r="BQ73" s="465"/>
      <c r="BR73" s="559"/>
      <c r="BS73" s="559"/>
      <c r="BT73" s="465"/>
      <c r="BU73" s="559"/>
      <c r="BV73" s="559" t="s">
        <v>137</v>
      </c>
      <c r="BW73" s="465"/>
      <c r="BX73" s="559"/>
      <c r="BY73" s="559"/>
      <c r="BZ73" s="559"/>
    </row>
    <row r="74" spans="1:78" s="539" customFormat="1" ht="42.6" customHeight="1" thickBot="1">
      <c r="A74" s="553" t="s">
        <v>543</v>
      </c>
      <c r="B74" s="553" t="s">
        <v>10</v>
      </c>
      <c r="C74" s="553" t="s">
        <v>20</v>
      </c>
      <c r="D74" s="553" t="s">
        <v>544</v>
      </c>
      <c r="E74" s="6" t="s">
        <v>1832</v>
      </c>
      <c r="F74" s="471" t="s">
        <v>143</v>
      </c>
      <c r="G74" s="471" t="s">
        <v>143</v>
      </c>
      <c r="H74" s="659"/>
      <c r="I74" s="465"/>
      <c r="J74" s="559"/>
      <c r="K74" s="559"/>
      <c r="L74" s="559"/>
      <c r="M74" s="559"/>
      <c r="N74" s="559"/>
      <c r="O74" s="559"/>
      <c r="P74" s="559"/>
      <c r="Q74" s="465"/>
      <c r="R74" s="559"/>
      <c r="S74" s="559"/>
      <c r="T74" s="465"/>
      <c r="U74" s="559"/>
      <c r="V74" s="559"/>
      <c r="W74" s="465"/>
      <c r="X74" s="559"/>
      <c r="Y74" s="559"/>
      <c r="Z74" s="559"/>
      <c r="AA74" s="540" t="e">
        <f>#REF!+#REF!+#REF!+#REF!+#REF!</f>
        <v>#REF!</v>
      </c>
      <c r="AB74" s="540" t="e">
        <f>#REF!+#REF!+#REF!+#REF!+#REF!</f>
        <v>#REF!</v>
      </c>
      <c r="AC74" s="540" t="e">
        <f>#REF!+#REF!+#REF!+#REF!+#REF!</f>
        <v>#REF!</v>
      </c>
      <c r="AD74" s="540" t="e">
        <f>#REF!+#REF!+#REF!+#REF!+#REF!</f>
        <v>#REF!</v>
      </c>
      <c r="AE74" s="465"/>
      <c r="AF74" s="559"/>
      <c r="AG74" s="559"/>
      <c r="AH74" s="559"/>
      <c r="AI74" s="559"/>
      <c r="AJ74" s="465"/>
      <c r="AK74" s="559"/>
      <c r="AL74" s="559"/>
      <c r="AM74" s="465"/>
      <c r="AN74" s="559"/>
      <c r="AO74" s="559"/>
      <c r="AP74" s="465"/>
      <c r="AQ74" s="559"/>
      <c r="AR74" s="559"/>
      <c r="AS74" s="465"/>
      <c r="AT74" s="559"/>
      <c r="AU74" s="559"/>
      <c r="AV74" s="559"/>
      <c r="AW74" s="559"/>
      <c r="AX74" s="465"/>
      <c r="AY74" s="559"/>
      <c r="AZ74" s="559"/>
      <c r="BA74" s="559"/>
      <c r="BB74" s="465"/>
      <c r="BC74" s="559"/>
      <c r="BD74" s="559"/>
      <c r="BE74" s="465"/>
      <c r="BF74" s="559"/>
      <c r="BG74" s="559"/>
      <c r="BH74" s="465"/>
      <c r="BI74" s="559"/>
      <c r="BJ74" s="559"/>
      <c r="BK74" s="465"/>
      <c r="BL74" s="559"/>
      <c r="BM74" s="559"/>
      <c r="BN74" s="465"/>
      <c r="BO74" s="559"/>
      <c r="BP74" s="559"/>
      <c r="BQ74" s="465"/>
      <c r="BR74" s="559"/>
      <c r="BS74" s="559"/>
      <c r="BT74" s="465"/>
      <c r="BU74" s="559"/>
      <c r="BV74" s="559" t="s">
        <v>137</v>
      </c>
      <c r="BW74" s="465"/>
      <c r="BX74" s="559"/>
      <c r="BY74" s="559"/>
      <c r="BZ74" s="559"/>
    </row>
    <row r="75" spans="1:78" s="539" customFormat="1" ht="42.6" customHeight="1" thickBot="1">
      <c r="A75" s="553" t="s">
        <v>547</v>
      </c>
      <c r="B75" s="553" t="s">
        <v>10</v>
      </c>
      <c r="C75" s="553" t="s">
        <v>20</v>
      </c>
      <c r="D75" s="553" t="s">
        <v>548</v>
      </c>
      <c r="E75" s="6" t="s">
        <v>1833</v>
      </c>
      <c r="F75" s="471" t="s">
        <v>143</v>
      </c>
      <c r="G75" s="471" t="s">
        <v>143</v>
      </c>
      <c r="H75" s="659"/>
      <c r="I75" s="465"/>
      <c r="J75" s="559"/>
      <c r="K75" s="559"/>
      <c r="L75" s="559"/>
      <c r="M75" s="559"/>
      <c r="N75" s="559"/>
      <c r="O75" s="559"/>
      <c r="P75" s="559"/>
      <c r="Q75" s="465"/>
      <c r="R75" s="559"/>
      <c r="S75" s="559"/>
      <c r="T75" s="465"/>
      <c r="U75" s="559"/>
      <c r="V75" s="559"/>
      <c r="W75" s="465"/>
      <c r="X75" s="559"/>
      <c r="Y75" s="559"/>
      <c r="Z75" s="559"/>
      <c r="AA75" s="540" t="e">
        <f>#REF!+#REF!+#REF!+#REF!+#REF!</f>
        <v>#REF!</v>
      </c>
      <c r="AB75" s="540" t="e">
        <f>#REF!+#REF!+#REF!+#REF!+#REF!</f>
        <v>#REF!</v>
      </c>
      <c r="AC75" s="540" t="e">
        <f>#REF!+#REF!+#REF!+#REF!+#REF!</f>
        <v>#REF!</v>
      </c>
      <c r="AD75" s="540" t="e">
        <f>#REF!+#REF!+#REF!+#REF!+#REF!</f>
        <v>#REF!</v>
      </c>
      <c r="AE75" s="465"/>
      <c r="AF75" s="559"/>
      <c r="AG75" s="559"/>
      <c r="AH75" s="559"/>
      <c r="AI75" s="559"/>
      <c r="AJ75" s="465"/>
      <c r="AK75" s="559"/>
      <c r="AL75" s="559"/>
      <c r="AM75" s="465"/>
      <c r="AN75" s="559"/>
      <c r="AO75" s="559"/>
      <c r="AP75" s="465"/>
      <c r="AQ75" s="559"/>
      <c r="AR75" s="559"/>
      <c r="AS75" s="465"/>
      <c r="AT75" s="559"/>
      <c r="AU75" s="559"/>
      <c r="AV75" s="559"/>
      <c r="AW75" s="559"/>
      <c r="AX75" s="465"/>
      <c r="AY75" s="559"/>
      <c r="AZ75" s="559"/>
      <c r="BA75" s="559"/>
      <c r="BB75" s="465"/>
      <c r="BC75" s="559"/>
      <c r="BD75" s="559"/>
      <c r="BE75" s="465"/>
      <c r="BF75" s="559"/>
      <c r="BG75" s="559"/>
      <c r="BH75" s="465"/>
      <c r="BI75" s="559"/>
      <c r="BJ75" s="559"/>
      <c r="BK75" s="465"/>
      <c r="BL75" s="559"/>
      <c r="BM75" s="559"/>
      <c r="BN75" s="465"/>
      <c r="BO75" s="559"/>
      <c r="BP75" s="559"/>
      <c r="BQ75" s="465"/>
      <c r="BR75" s="559"/>
      <c r="BS75" s="559"/>
      <c r="BT75" s="465"/>
      <c r="BU75" s="559"/>
      <c r="BV75" s="559" t="s">
        <v>137</v>
      </c>
      <c r="BW75" s="465"/>
      <c r="BX75" s="559"/>
      <c r="BY75" s="559"/>
      <c r="BZ75" s="559"/>
    </row>
    <row r="76" spans="1:78" ht="42.6" customHeight="1" thickBot="1">
      <c r="A76" s="553" t="s">
        <v>551</v>
      </c>
      <c r="B76" s="553" t="s">
        <v>10</v>
      </c>
      <c r="C76" s="553" t="s">
        <v>21</v>
      </c>
      <c r="D76" s="553" t="s">
        <v>552</v>
      </c>
      <c r="E76" s="6" t="s">
        <v>804</v>
      </c>
      <c r="F76" s="471" t="s">
        <v>143</v>
      </c>
      <c r="G76" s="471" t="s">
        <v>143</v>
      </c>
      <c r="H76" s="659"/>
      <c r="I76" s="465"/>
      <c r="J76" s="559"/>
      <c r="K76" s="559"/>
      <c r="L76" s="559"/>
      <c r="M76" s="559"/>
      <c r="N76" s="559"/>
      <c r="O76" s="559"/>
      <c r="P76" s="559"/>
      <c r="Q76" s="465"/>
      <c r="R76" s="559"/>
      <c r="S76" s="559"/>
      <c r="T76" s="465"/>
      <c r="U76" s="559"/>
      <c r="V76" s="559"/>
      <c r="W76" s="465"/>
      <c r="X76" s="559"/>
      <c r="Y76" s="559"/>
      <c r="Z76" s="559"/>
      <c r="AA76" s="540" t="e">
        <f>#REF!+#REF!+#REF!+#REF!+#REF!</f>
        <v>#REF!</v>
      </c>
      <c r="AB76" s="540" t="e">
        <f>#REF!+#REF!+#REF!+#REF!+#REF!</f>
        <v>#REF!</v>
      </c>
      <c r="AC76" s="540" t="e">
        <f>#REF!+#REF!+#REF!+#REF!+#REF!</f>
        <v>#REF!</v>
      </c>
      <c r="AD76" s="540" t="e">
        <f>#REF!+#REF!+#REF!+#REF!+#REF!</f>
        <v>#REF!</v>
      </c>
      <c r="AE76" s="465"/>
      <c r="AF76" s="559"/>
      <c r="AG76" s="559"/>
      <c r="AH76" s="559"/>
      <c r="AI76" s="559"/>
      <c r="AJ76" s="465"/>
      <c r="AK76" s="559"/>
      <c r="AL76" s="559"/>
      <c r="AM76" s="465"/>
      <c r="AN76" s="559"/>
      <c r="AO76" s="559"/>
      <c r="AP76" s="465"/>
      <c r="AQ76" s="559"/>
      <c r="AR76" s="559"/>
      <c r="AS76" s="465"/>
      <c r="AT76" s="559"/>
      <c r="AU76" s="559"/>
      <c r="AV76" s="559"/>
      <c r="AW76" s="559"/>
      <c r="AX76" s="465"/>
      <c r="AY76" s="559"/>
      <c r="AZ76" s="559"/>
      <c r="BA76" s="559"/>
      <c r="BB76" s="465"/>
      <c r="BC76" s="559"/>
      <c r="BD76" s="559"/>
      <c r="BE76" s="465"/>
      <c r="BF76" s="559"/>
      <c r="BG76" s="559"/>
      <c r="BH76" s="465"/>
      <c r="BI76" s="559"/>
      <c r="BJ76" s="559"/>
      <c r="BK76" s="465"/>
      <c r="BL76" s="559"/>
      <c r="BM76" s="559"/>
      <c r="BN76" s="465"/>
      <c r="BO76" s="559"/>
      <c r="BP76" s="559"/>
      <c r="BQ76" s="465"/>
      <c r="BR76" s="559"/>
      <c r="BS76" s="559"/>
      <c r="BT76" s="465"/>
      <c r="BU76" s="559"/>
      <c r="BV76" s="559"/>
      <c r="BW76" s="465"/>
      <c r="BX76" s="559"/>
      <c r="BY76" s="559"/>
      <c r="BZ76" s="559" t="s">
        <v>137</v>
      </c>
    </row>
    <row r="77" spans="1:78" ht="42.6" customHeight="1" thickBot="1">
      <c r="A77" s="553" t="s">
        <v>555</v>
      </c>
      <c r="B77" s="553" t="s">
        <v>10</v>
      </c>
      <c r="C77" s="553" t="s">
        <v>21</v>
      </c>
      <c r="D77" s="553" t="s">
        <v>1539</v>
      </c>
      <c r="E77" s="6" t="s">
        <v>1540</v>
      </c>
      <c r="F77" s="471" t="s">
        <v>143</v>
      </c>
      <c r="G77" s="471" t="s">
        <v>143</v>
      </c>
      <c r="H77" s="659"/>
      <c r="I77" s="465"/>
      <c r="J77" s="559"/>
      <c r="K77" s="559"/>
      <c r="L77" s="559"/>
      <c r="M77" s="559"/>
      <c r="N77" s="559"/>
      <c r="O77" s="559"/>
      <c r="P77" s="559"/>
      <c r="Q77" s="465"/>
      <c r="R77" s="559"/>
      <c r="S77" s="559"/>
      <c r="T77" s="465"/>
      <c r="U77" s="559"/>
      <c r="V77" s="559"/>
      <c r="W77" s="465"/>
      <c r="X77" s="559"/>
      <c r="Y77" s="559"/>
      <c r="Z77" s="559"/>
      <c r="AA77" s="540" t="e">
        <f>#REF!+#REF!+#REF!+#REF!+#REF!</f>
        <v>#REF!</v>
      </c>
      <c r="AB77" s="540" t="e">
        <f>#REF!+#REF!+#REF!+#REF!+#REF!</f>
        <v>#REF!</v>
      </c>
      <c r="AC77" s="540" t="e">
        <f>#REF!+#REF!+#REF!+#REF!+#REF!</f>
        <v>#REF!</v>
      </c>
      <c r="AD77" s="540" t="e">
        <f>#REF!+#REF!+#REF!+#REF!+#REF!</f>
        <v>#REF!</v>
      </c>
      <c r="AE77" s="465"/>
      <c r="AF77" s="559"/>
      <c r="AG77" s="559"/>
      <c r="AH77" s="559"/>
      <c r="AI77" s="559"/>
      <c r="AJ77" s="465"/>
      <c r="AK77" s="559"/>
      <c r="AL77" s="559"/>
      <c r="AM77" s="465"/>
      <c r="AN77" s="559"/>
      <c r="AO77" s="559"/>
      <c r="AP77" s="465"/>
      <c r="AQ77" s="559"/>
      <c r="AR77" s="559"/>
      <c r="AS77" s="465"/>
      <c r="AT77" s="559"/>
      <c r="AU77" s="559"/>
      <c r="AV77" s="559"/>
      <c r="AW77" s="559"/>
      <c r="AX77" s="465"/>
      <c r="AY77" s="559"/>
      <c r="AZ77" s="559"/>
      <c r="BA77" s="559"/>
      <c r="BB77" s="465"/>
      <c r="BC77" s="559"/>
      <c r="BD77" s="559"/>
      <c r="BE77" s="465"/>
      <c r="BF77" s="559"/>
      <c r="BG77" s="559"/>
      <c r="BH77" s="465"/>
      <c r="BI77" s="559"/>
      <c r="BJ77" s="559"/>
      <c r="BK77" s="465"/>
      <c r="BL77" s="559"/>
      <c r="BM77" s="559"/>
      <c r="BN77" s="465"/>
      <c r="BO77" s="559"/>
      <c r="BP77" s="559"/>
      <c r="BQ77" s="465"/>
      <c r="BR77" s="559"/>
      <c r="BS77" s="559"/>
      <c r="BT77" s="465"/>
      <c r="BU77" s="559"/>
      <c r="BV77" s="559"/>
      <c r="BW77" s="465"/>
      <c r="BX77" s="559"/>
      <c r="BY77" s="559"/>
      <c r="BZ77" s="559" t="s">
        <v>137</v>
      </c>
    </row>
    <row r="78" spans="1:78">
      <c r="E78" s="534"/>
    </row>
    <row r="79" spans="1:78">
      <c r="B79" s="547"/>
      <c r="E79" s="534" t="s">
        <v>559</v>
      </c>
    </row>
  </sheetData>
  <sheetProtection algorithmName="SHA-512" hashValue="AzzzqINaIodTu1SzTySR5Dlsuy5662/ZnDB/jK0QfJFuN8YG9JWSCIr1KabnAwnf/ONZfPlriIwOjxxhTMz62A==" saltValue="Ywn0PgWoHURWCD+rI3GfAA==" spinCount="100000" sheet="1" formatColumns="0" formatRows="0" insertColumns="0" insertRows="0" sort="0" autoFilter="0"/>
  <autoFilter ref="A1:BZ77" xr:uid="{9C9EB886-8E8D-4065-AEFA-9463B0888633}"/>
  <conditionalFormatting sqref="A2:H71 CA2:XFD75 AA2:AE77 AJ2:AJ77 A72:E75 F72:H77">
    <cfRule type="cellIs" dxfId="70" priority="103" operator="lessThan">
      <formula>-2</formula>
    </cfRule>
  </conditionalFormatting>
  <conditionalFormatting sqref="J2:P77">
    <cfRule type="cellIs" dxfId="69" priority="100" operator="equal">
      <formula>"Out of scope"</formula>
    </cfRule>
    <cfRule type="cellIs" dxfId="68" priority="99" operator="equal">
      <formula>"In scope"</formula>
    </cfRule>
  </conditionalFormatting>
  <conditionalFormatting sqref="R2:S77">
    <cfRule type="cellIs" dxfId="67" priority="34" operator="equal">
      <formula>"Out of scope"</formula>
    </cfRule>
    <cfRule type="cellIs" dxfId="66" priority="33" operator="equal">
      <formula>"In scope"</formula>
    </cfRule>
  </conditionalFormatting>
  <conditionalFormatting sqref="U2:V77">
    <cfRule type="cellIs" dxfId="65" priority="32" operator="equal">
      <formula>"Out of scope"</formula>
    </cfRule>
    <cfRule type="cellIs" dxfId="64" priority="31" operator="equal">
      <formula>"In scope"</formula>
    </cfRule>
  </conditionalFormatting>
  <conditionalFormatting sqref="X2:Z77">
    <cfRule type="cellIs" dxfId="63" priority="30" operator="equal">
      <formula>"Out of scope"</formula>
    </cfRule>
    <cfRule type="cellIs" dxfId="62" priority="29" operator="equal">
      <formula>"In scope"</formula>
    </cfRule>
  </conditionalFormatting>
  <conditionalFormatting sqref="AF2:AI77">
    <cfRule type="cellIs" dxfId="61" priority="1" operator="equal">
      <formula>"In scope"</formula>
    </cfRule>
    <cfRule type="cellIs" dxfId="60" priority="2" operator="equal">
      <formula>"Out of scope"</formula>
    </cfRule>
  </conditionalFormatting>
  <conditionalFormatting sqref="AK2:AL77">
    <cfRule type="cellIs" dxfId="59" priority="28" operator="equal">
      <formula>"Out of scope"</formula>
    </cfRule>
    <cfRule type="cellIs" dxfId="58" priority="27" operator="equal">
      <formula>"In scope"</formula>
    </cfRule>
  </conditionalFormatting>
  <conditionalFormatting sqref="AN2:AO77">
    <cfRule type="cellIs" dxfId="57" priority="26" operator="equal">
      <formula>"Out of scope"</formula>
    </cfRule>
    <cfRule type="cellIs" dxfId="56" priority="25" operator="equal">
      <formula>"In scope"</formula>
    </cfRule>
  </conditionalFormatting>
  <conditionalFormatting sqref="AQ2:AR77">
    <cfRule type="cellIs" dxfId="55" priority="24" operator="equal">
      <formula>"Out of scope"</formula>
    </cfRule>
    <cfRule type="cellIs" dxfId="54" priority="23" operator="equal">
      <formula>"In scope"</formula>
    </cfRule>
  </conditionalFormatting>
  <conditionalFormatting sqref="AT2:AW77">
    <cfRule type="cellIs" dxfId="53" priority="22" operator="equal">
      <formula>"Out of scope"</formula>
    </cfRule>
    <cfRule type="cellIs" dxfId="52" priority="21" operator="equal">
      <formula>"In scope"</formula>
    </cfRule>
  </conditionalFormatting>
  <conditionalFormatting sqref="AY2:BA77">
    <cfRule type="cellIs" dxfId="51" priority="20" operator="equal">
      <formula>"Out of scope"</formula>
    </cfRule>
    <cfRule type="cellIs" dxfId="50" priority="19" operator="equal">
      <formula>"In scope"</formula>
    </cfRule>
  </conditionalFormatting>
  <conditionalFormatting sqref="BC2:BD77">
    <cfRule type="cellIs" dxfId="49" priority="18" operator="equal">
      <formula>"Out of scope"</formula>
    </cfRule>
    <cfRule type="cellIs" dxfId="48" priority="17" operator="equal">
      <formula>"In scope"</formula>
    </cfRule>
  </conditionalFormatting>
  <conditionalFormatting sqref="BF2:BG77">
    <cfRule type="cellIs" dxfId="47" priority="16" operator="equal">
      <formula>"Out of scope"</formula>
    </cfRule>
    <cfRule type="cellIs" dxfId="46" priority="15" operator="equal">
      <formula>"In scope"</formula>
    </cfRule>
  </conditionalFormatting>
  <conditionalFormatting sqref="BI2:BV77">
    <cfRule type="cellIs" dxfId="45" priority="6" operator="equal">
      <formula>"Out of scope"</formula>
    </cfRule>
    <cfRule type="cellIs" dxfId="44" priority="5" operator="equal">
      <formula>"In scope"</formula>
    </cfRule>
  </conditionalFormatting>
  <conditionalFormatting sqref="BX2:BZ77">
    <cfRule type="cellIs" dxfId="43" priority="4" operator="equal">
      <formula>"Out of scope"</formula>
    </cfRule>
    <cfRule type="cellIs" dxfId="42" priority="3" operator="equal">
      <formula>"In scope"</formula>
    </cfRule>
  </conditionalFormatting>
  <conditionalFormatting sqref="CA1:XFD1048576">
    <cfRule type="cellIs" dxfId="41" priority="266" operator="equal">
      <formula>"In scope"</formula>
    </cfRule>
    <cfRule type="cellIs" dxfId="40" priority="267" operator="equal">
      <formula>"Out of scope"</formula>
    </cfRule>
  </conditionalFormatting>
  <dataValidations count="2">
    <dataValidation type="list" allowBlank="1" showInputMessage="1" showErrorMessage="1" sqref="BT2:BT77 BK2:BK77 BN2:BN77 BQ2:BQ77" xr:uid="{BE3FDB33-1256-4ED3-AEA6-DD2C545EDD26}">
      <formula1>$GW$1:$GX$1</formula1>
    </dataValidation>
    <dataValidation type="list" allowBlank="1" showInputMessage="1" showErrorMessage="1" sqref="J2:P77 AF2:AI77 R2:S77 U2:V77 BX2:BZ77 AK2:AL77 AN2:AO77 AQ2:AR77 AT2:AW77 AY2:BA77 BC2:BD77 BF2:BG77 BI2:BJ77 BL2:BM77 BO2:BP77 BR2:BS77 BU2:BV77 X2:Z77" xr:uid="{55A7C707-276F-4948-96E1-E059B85AD649}">
      <formula1>$CA$1:$CC$1</formula1>
    </dataValidation>
  </dataValidations>
  <pageMargins left="0.25" right="0.25" top="0.75" bottom="0.75" header="0.3" footer="0.3"/>
  <pageSetup orientation="landscape" horizontalDpi="1200" verticalDpi="1200" r:id="rId1"/>
  <headerFooter>
    <oddHeader>&amp;C&amp;G</oddHeader>
    <oddFooter>&amp;L&amp;10Release Date: October 25, 2022&amp;C&amp;10&amp;P&amp;R&amp;10MPA Content Security Best Practices Version 5.0</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8A3C-591E-4B7A-97A9-16EEAAAE4374}">
  <dimension ref="A1:B9"/>
  <sheetViews>
    <sheetView zoomScale="160" zoomScaleNormal="160" workbookViewId="0">
      <pane ySplit="1" topLeftCell="A2" activePane="bottomLeft" state="frozen"/>
      <selection pane="bottomLeft" activeCell="A10" sqref="A10"/>
    </sheetView>
  </sheetViews>
  <sheetFormatPr defaultColWidth="9" defaultRowHeight="12.95"/>
  <cols>
    <col min="1" max="1" width="73.1640625" bestFit="1" customWidth="1"/>
    <col min="2" max="2" width="10.6640625" customWidth="1"/>
  </cols>
  <sheetData>
    <row r="1" spans="1:2">
      <c r="A1" t="s">
        <v>809</v>
      </c>
    </row>
    <row r="2" spans="1:2">
      <c r="A2" t="s">
        <v>1834</v>
      </c>
    </row>
    <row r="3" spans="1:2">
      <c r="A3" t="s">
        <v>1835</v>
      </c>
    </row>
    <row r="4" spans="1:2" ht="182.1">
      <c r="A4" s="662" t="s">
        <v>1836</v>
      </c>
    </row>
    <row r="5" spans="1:2">
      <c r="A5" t="s">
        <v>1837</v>
      </c>
    </row>
    <row r="6" spans="1:2">
      <c r="A6" t="s">
        <v>1838</v>
      </c>
      <c r="B6" t="s">
        <v>1782</v>
      </c>
    </row>
    <row r="8" spans="1:2">
      <c r="A8" t="s">
        <v>1839</v>
      </c>
    </row>
    <row r="9" spans="1:2">
      <c r="A9" t="s">
        <v>1840</v>
      </c>
    </row>
  </sheetData>
  <sheetProtection algorithmName="SHA-512" hashValue="tyHrzC1D2oOYHpCjDce2irzOE/rBMm0Ui8GTTojQ9y8qTcDKyvkcqIX5/CPWTRtWHw5lyqrHz2O+IuKgJSPruA==" saltValue="JYPfiBt9ituoU2CQx83Rh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CB3F7-74DF-4C5E-A0A5-EBA7250E7E74}">
  <dimension ref="A1:D43"/>
  <sheetViews>
    <sheetView topLeftCell="A9" zoomScale="150" workbookViewId="0">
      <selection activeCell="C42" sqref="C42"/>
    </sheetView>
  </sheetViews>
  <sheetFormatPr defaultColWidth="17.33203125" defaultRowHeight="15"/>
  <cols>
    <col min="1" max="1" width="22" style="545" customWidth="1"/>
    <col min="2" max="2" width="17.33203125" style="545"/>
    <col min="3" max="3" width="66.1640625" style="545" customWidth="1"/>
    <col min="4" max="4" width="38.83203125" style="545" customWidth="1"/>
    <col min="5" max="16384" width="17.33203125" style="543"/>
  </cols>
  <sheetData>
    <row r="1" spans="1:4">
      <c r="A1" s="542" t="s">
        <v>1841</v>
      </c>
      <c r="B1" s="542" t="s">
        <v>1842</v>
      </c>
      <c r="C1" s="542" t="s">
        <v>1019</v>
      </c>
      <c r="D1" s="542" t="s">
        <v>1843</v>
      </c>
    </row>
    <row r="2" spans="1:4" ht="80.099999999999994">
      <c r="A2" s="544" t="s">
        <v>1844</v>
      </c>
      <c r="B2" s="544" t="s">
        <v>1845</v>
      </c>
      <c r="C2" s="544" t="s">
        <v>1846</v>
      </c>
      <c r="D2" s="544" t="s">
        <v>1847</v>
      </c>
    </row>
    <row r="3" spans="1:4" ht="48">
      <c r="A3" s="544" t="s">
        <v>1848</v>
      </c>
      <c r="B3" s="544" t="s">
        <v>1849</v>
      </c>
      <c r="C3" s="544" t="s">
        <v>1850</v>
      </c>
      <c r="D3" s="544" t="s">
        <v>1851</v>
      </c>
    </row>
    <row r="4" spans="1:4" ht="63.95">
      <c r="A4" s="544" t="s">
        <v>1852</v>
      </c>
      <c r="B4" s="544" t="s">
        <v>1853</v>
      </c>
      <c r="C4" s="544" t="s">
        <v>1854</v>
      </c>
      <c r="D4" s="544" t="s">
        <v>1851</v>
      </c>
    </row>
    <row r="5" spans="1:4" ht="48">
      <c r="A5" s="544" t="s">
        <v>1855</v>
      </c>
      <c r="B5" s="544" t="s">
        <v>1856</v>
      </c>
      <c r="C5" s="544" t="s">
        <v>1857</v>
      </c>
      <c r="D5" s="544" t="s">
        <v>1858</v>
      </c>
    </row>
    <row r="6" spans="1:4" ht="32.1">
      <c r="A6" s="544" t="s">
        <v>1859</v>
      </c>
      <c r="B6" s="544" t="s">
        <v>1860</v>
      </c>
      <c r="C6" s="544" t="s">
        <v>1861</v>
      </c>
      <c r="D6" s="544" t="s">
        <v>1858</v>
      </c>
    </row>
    <row r="7" spans="1:4" ht="63.95">
      <c r="A7" s="544" t="s">
        <v>1862</v>
      </c>
      <c r="B7" s="544" t="s">
        <v>1863</v>
      </c>
      <c r="C7" s="544" t="s">
        <v>1864</v>
      </c>
      <c r="D7" s="544" t="s">
        <v>1858</v>
      </c>
    </row>
    <row r="8" spans="1:4" ht="128.1">
      <c r="A8" s="544" t="s">
        <v>1865</v>
      </c>
      <c r="B8" s="544" t="s">
        <v>1866</v>
      </c>
      <c r="C8" s="544" t="s">
        <v>1867</v>
      </c>
      <c r="D8" s="544" t="s">
        <v>1858</v>
      </c>
    </row>
    <row r="9" spans="1:4" ht="48">
      <c r="A9" s="544" t="s">
        <v>1868</v>
      </c>
      <c r="B9" s="544" t="s">
        <v>1869</v>
      </c>
      <c r="C9" s="544" t="s">
        <v>1870</v>
      </c>
      <c r="D9" s="544" t="s">
        <v>1858</v>
      </c>
    </row>
    <row r="10" spans="1:4" ht="48">
      <c r="A10" s="544" t="s">
        <v>1871</v>
      </c>
      <c r="B10" s="544" t="s">
        <v>1872</v>
      </c>
      <c r="C10" s="544" t="s">
        <v>1873</v>
      </c>
      <c r="D10" s="544" t="s">
        <v>1858</v>
      </c>
    </row>
    <row r="11" spans="1:4" ht="32.1">
      <c r="A11" s="544" t="s">
        <v>1874</v>
      </c>
      <c r="B11" s="544" t="s">
        <v>1875</v>
      </c>
      <c r="C11" s="544" t="s">
        <v>1876</v>
      </c>
      <c r="D11" s="544" t="s">
        <v>1858</v>
      </c>
    </row>
    <row r="12" spans="1:4" ht="48">
      <c r="A12" s="544" t="s">
        <v>1877</v>
      </c>
      <c r="B12" s="544" t="s">
        <v>1878</v>
      </c>
      <c r="C12" s="544" t="s">
        <v>1879</v>
      </c>
      <c r="D12" s="544" t="s">
        <v>1880</v>
      </c>
    </row>
    <row r="13" spans="1:4" ht="63.95">
      <c r="A13" s="544" t="s">
        <v>1881</v>
      </c>
      <c r="B13" s="544" t="s">
        <v>1882</v>
      </c>
      <c r="C13" s="544" t="s">
        <v>1883</v>
      </c>
      <c r="D13" s="544" t="s">
        <v>1880</v>
      </c>
    </row>
    <row r="14" spans="1:4" ht="48">
      <c r="A14" s="544" t="s">
        <v>1884</v>
      </c>
      <c r="B14" s="544" t="s">
        <v>1885</v>
      </c>
      <c r="C14" s="544" t="s">
        <v>1886</v>
      </c>
      <c r="D14" s="544" t="s">
        <v>1880</v>
      </c>
    </row>
    <row r="15" spans="1:4" ht="48">
      <c r="A15" s="544" t="s">
        <v>1887</v>
      </c>
      <c r="B15" s="544" t="s">
        <v>1888</v>
      </c>
      <c r="C15" s="544" t="s">
        <v>1889</v>
      </c>
      <c r="D15" s="544" t="s">
        <v>1880</v>
      </c>
    </row>
    <row r="16" spans="1:4" ht="63.95">
      <c r="A16" s="544" t="s">
        <v>1890</v>
      </c>
      <c r="B16" s="544" t="s">
        <v>1891</v>
      </c>
      <c r="C16" s="544" t="s">
        <v>1892</v>
      </c>
      <c r="D16" s="544" t="s">
        <v>1880</v>
      </c>
    </row>
    <row r="17" spans="1:4" ht="63.95">
      <c r="A17" s="544" t="s">
        <v>1893</v>
      </c>
      <c r="B17" s="544" t="s">
        <v>1894</v>
      </c>
      <c r="C17" s="544" t="s">
        <v>1895</v>
      </c>
      <c r="D17" s="544" t="s">
        <v>1896</v>
      </c>
    </row>
    <row r="18" spans="1:4" ht="48">
      <c r="A18" s="544" t="s">
        <v>1897</v>
      </c>
      <c r="B18" s="544" t="s">
        <v>1898</v>
      </c>
      <c r="C18" s="544" t="s">
        <v>1899</v>
      </c>
      <c r="D18" s="544" t="s">
        <v>1896</v>
      </c>
    </row>
    <row r="19" spans="1:4" ht="48">
      <c r="A19" s="544" t="s">
        <v>1900</v>
      </c>
      <c r="B19" s="544" t="s">
        <v>1901</v>
      </c>
      <c r="C19" s="544" t="s">
        <v>1902</v>
      </c>
      <c r="D19" s="544" t="s">
        <v>1903</v>
      </c>
    </row>
    <row r="20" spans="1:4" ht="48">
      <c r="A20" s="544" t="s">
        <v>1904</v>
      </c>
      <c r="B20" s="544" t="s">
        <v>1905</v>
      </c>
      <c r="C20" s="544" t="s">
        <v>1906</v>
      </c>
      <c r="D20" s="544" t="s">
        <v>1903</v>
      </c>
    </row>
    <row r="21" spans="1:4" ht="48">
      <c r="A21" s="544" t="s">
        <v>1907</v>
      </c>
      <c r="B21" s="544" t="s">
        <v>1908</v>
      </c>
      <c r="C21" s="544" t="s">
        <v>1909</v>
      </c>
      <c r="D21" s="544" t="s">
        <v>1903</v>
      </c>
    </row>
    <row r="22" spans="1:4" ht="32.1">
      <c r="A22" s="544" t="s">
        <v>1910</v>
      </c>
      <c r="B22" s="544" t="s">
        <v>1911</v>
      </c>
      <c r="C22" s="544" t="s">
        <v>1912</v>
      </c>
      <c r="D22" s="544" t="s">
        <v>1903</v>
      </c>
    </row>
    <row r="23" spans="1:4" ht="32.1">
      <c r="A23" s="544" t="s">
        <v>1913</v>
      </c>
      <c r="B23" s="544" t="s">
        <v>1072</v>
      </c>
      <c r="C23" s="544" t="s">
        <v>1914</v>
      </c>
      <c r="D23" s="544" t="s">
        <v>1903</v>
      </c>
    </row>
    <row r="24" spans="1:4" ht="144">
      <c r="A24" s="544" t="s">
        <v>1915</v>
      </c>
      <c r="B24" s="544" t="s">
        <v>1916</v>
      </c>
      <c r="C24" s="544" t="s">
        <v>1917</v>
      </c>
      <c r="D24" s="544" t="s">
        <v>1903</v>
      </c>
    </row>
    <row r="25" spans="1:4" ht="176.1">
      <c r="A25" s="544" t="s">
        <v>1918</v>
      </c>
      <c r="B25" s="544" t="s">
        <v>1919</v>
      </c>
      <c r="C25" s="544" t="s">
        <v>1920</v>
      </c>
      <c r="D25" s="544" t="s">
        <v>1921</v>
      </c>
    </row>
    <row r="26" spans="1:4" ht="48">
      <c r="A26" s="544" t="s">
        <v>1922</v>
      </c>
      <c r="B26" s="544" t="s">
        <v>1923</v>
      </c>
      <c r="C26" s="544" t="s">
        <v>1924</v>
      </c>
      <c r="D26" s="544" t="s">
        <v>1921</v>
      </c>
    </row>
    <row r="27" spans="1:4" ht="63.95">
      <c r="A27" s="544" t="s">
        <v>1925</v>
      </c>
      <c r="B27" s="544" t="s">
        <v>1926</v>
      </c>
      <c r="C27" s="544" t="s">
        <v>1927</v>
      </c>
      <c r="D27" s="544" t="s">
        <v>1921</v>
      </c>
    </row>
    <row r="28" spans="1:4" ht="63.95">
      <c r="A28" s="544" t="s">
        <v>1928</v>
      </c>
      <c r="B28" s="544" t="s">
        <v>1929</v>
      </c>
      <c r="C28" s="544" t="s">
        <v>1930</v>
      </c>
      <c r="D28" s="544" t="s">
        <v>1921</v>
      </c>
    </row>
    <row r="29" spans="1:4" ht="48">
      <c r="A29" s="544" t="s">
        <v>1931</v>
      </c>
      <c r="B29" s="544" t="s">
        <v>1932</v>
      </c>
      <c r="C29" s="544" t="s">
        <v>1933</v>
      </c>
      <c r="D29" s="544" t="s">
        <v>1921</v>
      </c>
    </row>
    <row r="30" spans="1:4" ht="111.95">
      <c r="A30" s="544" t="s">
        <v>1934</v>
      </c>
      <c r="B30" s="544" t="s">
        <v>1935</v>
      </c>
      <c r="C30" s="544" t="s">
        <v>1936</v>
      </c>
      <c r="D30" s="544" t="s">
        <v>1937</v>
      </c>
    </row>
    <row r="31" spans="1:4" ht="32.1">
      <c r="A31" s="544" t="s">
        <v>1938</v>
      </c>
      <c r="B31" s="544" t="s">
        <v>1939</v>
      </c>
      <c r="C31" s="544" t="s">
        <v>1940</v>
      </c>
      <c r="D31" s="544" t="s">
        <v>1937</v>
      </c>
    </row>
    <row r="32" spans="1:4" ht="63.95">
      <c r="A32" s="544" t="s">
        <v>1941</v>
      </c>
      <c r="B32" s="544" t="s">
        <v>1942</v>
      </c>
      <c r="C32" s="544" t="s">
        <v>1943</v>
      </c>
      <c r="D32" s="544" t="s">
        <v>1944</v>
      </c>
    </row>
    <row r="33" spans="1:4" ht="48">
      <c r="A33" s="544" t="s">
        <v>1945</v>
      </c>
      <c r="B33" s="544" t="s">
        <v>1946</v>
      </c>
      <c r="C33" s="544" t="s">
        <v>1947</v>
      </c>
      <c r="D33" s="544" t="s">
        <v>1944</v>
      </c>
    </row>
    <row r="34" spans="1:4" ht="48">
      <c r="A34" s="544" t="s">
        <v>1948</v>
      </c>
      <c r="B34" s="544" t="s">
        <v>1949</v>
      </c>
      <c r="C34" s="544" t="s">
        <v>1950</v>
      </c>
      <c r="D34" s="544" t="s">
        <v>1944</v>
      </c>
    </row>
    <row r="35" spans="1:4" ht="111.95">
      <c r="A35" s="544" t="s">
        <v>1951</v>
      </c>
      <c r="B35" s="544" t="s">
        <v>1952</v>
      </c>
      <c r="C35" s="544" t="s">
        <v>1953</v>
      </c>
      <c r="D35" s="544" t="s">
        <v>1954</v>
      </c>
    </row>
    <row r="36" spans="1:4" ht="80.099999999999994">
      <c r="A36" s="544" t="s">
        <v>1955</v>
      </c>
      <c r="B36" s="544" t="s">
        <v>1956</v>
      </c>
      <c r="C36" s="544" t="s">
        <v>1957</v>
      </c>
      <c r="D36" s="544" t="s">
        <v>1954</v>
      </c>
    </row>
    <row r="37" spans="1:4" ht="32.1">
      <c r="A37" s="544" t="s">
        <v>1958</v>
      </c>
      <c r="B37" s="544" t="s">
        <v>19</v>
      </c>
      <c r="C37" s="544" t="s">
        <v>1959</v>
      </c>
      <c r="D37" s="544" t="s">
        <v>1960</v>
      </c>
    </row>
    <row r="38" spans="1:4" ht="144">
      <c r="A38" s="544" t="s">
        <v>1961</v>
      </c>
      <c r="B38" s="544" t="s">
        <v>1962</v>
      </c>
      <c r="C38" s="544" t="s">
        <v>1963</v>
      </c>
      <c r="D38" s="544" t="s">
        <v>1960</v>
      </c>
    </row>
    <row r="39" spans="1:4" ht="18.95">
      <c r="C39" s="546"/>
    </row>
    <row r="40" spans="1:4" ht="18.95">
      <c r="C40" s="546"/>
    </row>
    <row r="41" spans="1:4" ht="18.95">
      <c r="C41" s="546"/>
    </row>
    <row r="42" spans="1:4" ht="18.95">
      <c r="C42" s="546"/>
    </row>
    <row r="43" spans="1:4" ht="18.95">
      <c r="C43" s="546"/>
    </row>
  </sheetData>
  <autoFilter ref="A1:D38" xr:uid="{00000000-0001-0000-0000-000000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55296-0B2E-4EFC-8067-6DA8DE7AB742}">
  <sheetPr filterMode="1"/>
  <dimension ref="A1:I54"/>
  <sheetViews>
    <sheetView zoomScale="160" zoomScaleNormal="160" workbookViewId="0">
      <pane ySplit="1" topLeftCell="A20" activePane="bottomLeft" state="frozen"/>
      <selection pane="bottomLeft" activeCell="B47" sqref="B47"/>
    </sheetView>
  </sheetViews>
  <sheetFormatPr defaultColWidth="11" defaultRowHeight="15"/>
  <cols>
    <col min="1" max="2" width="52" style="397" customWidth="1"/>
    <col min="3" max="6" width="16.33203125" style="397" customWidth="1"/>
    <col min="7" max="7" width="16.33203125" style="401" customWidth="1"/>
    <col min="8" max="8" width="28.33203125" style="397" customWidth="1"/>
    <col min="9" max="9" width="16.33203125" style="397" customWidth="1"/>
    <col min="10" max="16384" width="11" style="397"/>
  </cols>
  <sheetData>
    <row r="1" spans="1:9" ht="32.1" customHeight="1">
      <c r="B1" s="403" t="s">
        <v>1964</v>
      </c>
      <c r="C1" s="402" t="s">
        <v>1965</v>
      </c>
      <c r="D1" s="402" t="s">
        <v>1966</v>
      </c>
      <c r="E1" s="402" t="s">
        <v>1967</v>
      </c>
      <c r="F1" s="402" t="s">
        <v>1968</v>
      </c>
      <c r="G1" s="402" t="s">
        <v>1969</v>
      </c>
      <c r="H1" s="402" t="s">
        <v>1970</v>
      </c>
      <c r="I1" s="402" t="s">
        <v>1971</v>
      </c>
    </row>
    <row r="2" spans="1:9" ht="15.95">
      <c r="A2" s="398" t="s">
        <v>1972</v>
      </c>
      <c r="B2" s="398"/>
      <c r="G2" s="397"/>
    </row>
    <row r="3" spans="1:9" ht="128.1">
      <c r="A3" s="396" t="s">
        <v>1973</v>
      </c>
      <c r="B3" s="396" t="s">
        <v>1974</v>
      </c>
      <c r="G3" s="401" t="s">
        <v>1975</v>
      </c>
    </row>
    <row r="4" spans="1:9" ht="63.95">
      <c r="A4" s="413" t="s">
        <v>1976</v>
      </c>
      <c r="B4" s="413" t="s">
        <v>1977</v>
      </c>
    </row>
    <row r="5" spans="1:9" ht="68.099999999999994">
      <c r="A5" s="414" t="s">
        <v>1978</v>
      </c>
      <c r="B5" s="414" t="s">
        <v>1979</v>
      </c>
      <c r="G5" s="401" t="s">
        <v>1980</v>
      </c>
      <c r="H5" s="401" t="s">
        <v>1981</v>
      </c>
    </row>
    <row r="6" spans="1:9" ht="63.95">
      <c r="A6" s="396" t="s">
        <v>1982</v>
      </c>
      <c r="B6" s="396" t="s">
        <v>1983</v>
      </c>
      <c r="H6" s="401" t="s">
        <v>1984</v>
      </c>
    </row>
    <row r="7" spans="1:9" ht="68.099999999999994">
      <c r="A7" s="414" t="s">
        <v>1985</v>
      </c>
      <c r="B7" s="414" t="s">
        <v>1986</v>
      </c>
      <c r="H7" s="401" t="s">
        <v>1987</v>
      </c>
    </row>
    <row r="8" spans="1:9" ht="68.099999999999994">
      <c r="A8" s="414" t="s">
        <v>1988</v>
      </c>
      <c r="B8" s="396" t="s">
        <v>1989</v>
      </c>
      <c r="G8" s="401" t="s">
        <v>816</v>
      </c>
    </row>
    <row r="9" spans="1:9" ht="32.1" hidden="1">
      <c r="A9" s="396" t="s">
        <v>1990</v>
      </c>
      <c r="B9" s="396"/>
      <c r="I9" s="404" t="s">
        <v>1991</v>
      </c>
    </row>
    <row r="10" spans="1:9" ht="51">
      <c r="A10" s="414" t="s">
        <v>1992</v>
      </c>
      <c r="B10" s="396"/>
      <c r="F10" s="397" t="s">
        <v>816</v>
      </c>
    </row>
    <row r="11" spans="1:9" ht="51">
      <c r="A11" s="414" t="s">
        <v>1993</v>
      </c>
      <c r="B11" s="396" t="s">
        <v>1994</v>
      </c>
      <c r="H11" s="397" t="s">
        <v>816</v>
      </c>
    </row>
    <row r="12" spans="1:9" ht="51">
      <c r="A12" s="414" t="s">
        <v>1995</v>
      </c>
      <c r="B12" s="396" t="s">
        <v>1994</v>
      </c>
      <c r="G12" s="401" t="s">
        <v>816</v>
      </c>
    </row>
    <row r="13" spans="1:9" ht="33.950000000000003">
      <c r="A13" s="414" t="s">
        <v>1996</v>
      </c>
      <c r="B13" s="396"/>
      <c r="G13" s="401" t="s">
        <v>816</v>
      </c>
    </row>
    <row r="14" spans="1:9" ht="51">
      <c r="A14" s="414" t="s">
        <v>1997</v>
      </c>
      <c r="B14" s="396" t="s">
        <v>1998</v>
      </c>
      <c r="G14" s="401" t="s">
        <v>816</v>
      </c>
    </row>
    <row r="15" spans="1:9" ht="68.099999999999994">
      <c r="A15" s="414" t="s">
        <v>1999</v>
      </c>
      <c r="B15" s="396"/>
      <c r="G15" s="401" t="s">
        <v>816</v>
      </c>
    </row>
    <row r="16" spans="1:9" ht="33.950000000000003">
      <c r="A16" s="405" t="s">
        <v>2000</v>
      </c>
      <c r="B16" s="396"/>
    </row>
    <row r="17" spans="1:9" ht="48" hidden="1">
      <c r="A17" s="396" t="s">
        <v>2001</v>
      </c>
      <c r="B17" s="396"/>
      <c r="I17" s="397" t="s">
        <v>2002</v>
      </c>
    </row>
    <row r="18" spans="1:9" ht="51">
      <c r="A18" s="414" t="s">
        <v>2003</v>
      </c>
      <c r="B18" s="396" t="s">
        <v>1998</v>
      </c>
      <c r="F18" s="397" t="s">
        <v>816</v>
      </c>
    </row>
    <row r="19" spans="1:9" ht="32.1" hidden="1">
      <c r="A19" s="396" t="s">
        <v>2004</v>
      </c>
      <c r="B19" s="396"/>
      <c r="I19" s="397" t="s">
        <v>2005</v>
      </c>
    </row>
    <row r="20" spans="1:9" ht="51">
      <c r="A20" s="405" t="s">
        <v>2006</v>
      </c>
      <c r="B20" s="396" t="s">
        <v>2007</v>
      </c>
      <c r="D20" s="397" t="s">
        <v>2008</v>
      </c>
    </row>
    <row r="21" spans="1:9" ht="51">
      <c r="A21" s="414" t="s">
        <v>2009</v>
      </c>
      <c r="B21" s="396"/>
      <c r="H21" s="397" t="s">
        <v>816</v>
      </c>
    </row>
    <row r="22" spans="1:9" ht="32.1" hidden="1">
      <c r="A22" s="400" t="s">
        <v>2010</v>
      </c>
      <c r="B22" s="400"/>
      <c r="I22" s="397" t="s">
        <v>2005</v>
      </c>
    </row>
    <row r="23" spans="1:9" ht="15.95">
      <c r="A23" s="408" t="s">
        <v>2011</v>
      </c>
      <c r="B23" s="400"/>
    </row>
    <row r="24" spans="1:9" ht="68.099999999999994">
      <c r="A24" s="415" t="s">
        <v>2012</v>
      </c>
      <c r="B24" s="395" t="s">
        <v>2013</v>
      </c>
    </row>
    <row r="25" spans="1:9" ht="68.099999999999994">
      <c r="A25" s="415" t="s">
        <v>2014</v>
      </c>
      <c r="B25" s="406" t="s">
        <v>2013</v>
      </c>
    </row>
    <row r="26" spans="1:9" ht="102">
      <c r="A26" s="415" t="s">
        <v>2015</v>
      </c>
      <c r="B26" s="406" t="s">
        <v>2013</v>
      </c>
    </row>
    <row r="27" spans="1:9" ht="15.95">
      <c r="A27" s="407" t="s">
        <v>2016</v>
      </c>
      <c r="B27" s="406"/>
    </row>
    <row r="28" spans="1:9" ht="84.95">
      <c r="A28" s="415" t="s">
        <v>2017</v>
      </c>
      <c r="B28" s="406" t="s">
        <v>2013</v>
      </c>
    </row>
    <row r="29" spans="1:9" ht="68.099999999999994">
      <c r="A29" s="414" t="s">
        <v>2018</v>
      </c>
      <c r="B29" s="396"/>
      <c r="G29" s="401" t="s">
        <v>816</v>
      </c>
    </row>
    <row r="30" spans="1:9" ht="33.950000000000003">
      <c r="A30" s="414" t="s">
        <v>2019</v>
      </c>
      <c r="B30" s="396"/>
      <c r="G30" s="401" t="s">
        <v>816</v>
      </c>
    </row>
    <row r="31" spans="1:9" ht="33.950000000000003">
      <c r="A31" s="414" t="s">
        <v>2020</v>
      </c>
      <c r="B31" s="396"/>
      <c r="G31" s="401" t="s">
        <v>816</v>
      </c>
    </row>
    <row r="32" spans="1:9" ht="15.95">
      <c r="A32" s="398" t="s">
        <v>2021</v>
      </c>
      <c r="B32" s="398"/>
    </row>
    <row r="33" spans="1:9" ht="32.1">
      <c r="A33" s="395" t="s">
        <v>2022</v>
      </c>
      <c r="B33" s="395"/>
    </row>
    <row r="34" spans="1:9" ht="32.1" hidden="1">
      <c r="A34" s="396" t="s">
        <v>2023</v>
      </c>
      <c r="B34" s="396"/>
      <c r="I34" s="397" t="s">
        <v>2005</v>
      </c>
    </row>
    <row r="35" spans="1:9" ht="51">
      <c r="A35" s="414" t="s">
        <v>2024</v>
      </c>
      <c r="B35" s="414" t="s">
        <v>2025</v>
      </c>
      <c r="G35" s="401" t="s">
        <v>816</v>
      </c>
    </row>
    <row r="36" spans="1:9" ht="15.95">
      <c r="A36" s="398" t="s">
        <v>2026</v>
      </c>
      <c r="B36" s="398"/>
    </row>
    <row r="37" spans="1:9" ht="48">
      <c r="A37" s="395" t="s">
        <v>2027</v>
      </c>
      <c r="B37" s="395"/>
    </row>
    <row r="38" spans="1:9" ht="15.95">
      <c r="A38" s="398" t="s">
        <v>2028</v>
      </c>
      <c r="B38" s="398"/>
    </row>
    <row r="39" spans="1:9" ht="51">
      <c r="A39" s="414" t="s">
        <v>2029</v>
      </c>
      <c r="B39" s="414" t="s">
        <v>2030</v>
      </c>
      <c r="H39" s="397" t="s">
        <v>816</v>
      </c>
    </row>
    <row r="40" spans="1:9" ht="68.099999999999994">
      <c r="A40" s="414" t="s">
        <v>2031</v>
      </c>
      <c r="B40" s="396"/>
      <c r="G40" s="401" t="s">
        <v>816</v>
      </c>
    </row>
    <row r="41" spans="1:9" ht="15.95">
      <c r="A41" s="398" t="s">
        <v>2032</v>
      </c>
      <c r="B41" s="398"/>
    </row>
    <row r="42" spans="1:9" ht="32.1" hidden="1">
      <c r="A42" s="396" t="s">
        <v>2033</v>
      </c>
      <c r="B42" s="396"/>
      <c r="I42" s="397" t="s">
        <v>2005</v>
      </c>
    </row>
    <row r="43" spans="1:9" ht="63.95">
      <c r="A43" s="414" t="s">
        <v>2034</v>
      </c>
      <c r="B43" s="416" t="s">
        <v>2035</v>
      </c>
      <c r="G43" s="401" t="s">
        <v>816</v>
      </c>
    </row>
    <row r="44" spans="1:9" ht="15.95">
      <c r="A44" s="398" t="s">
        <v>2036</v>
      </c>
      <c r="B44" s="398"/>
    </row>
    <row r="45" spans="1:9" ht="68.099999999999994">
      <c r="A45" s="414" t="s">
        <v>2037</v>
      </c>
      <c r="B45" s="414" t="s">
        <v>2038</v>
      </c>
      <c r="G45" s="401" t="s">
        <v>816</v>
      </c>
    </row>
    <row r="46" spans="1:9" ht="33.950000000000003">
      <c r="A46" s="414" t="s">
        <v>2039</v>
      </c>
      <c r="B46" s="414" t="s">
        <v>2040</v>
      </c>
    </row>
    <row r="47" spans="1:9" ht="63.95">
      <c r="A47" s="396" t="s">
        <v>2041</v>
      </c>
      <c r="B47" s="396" t="s">
        <v>2042</v>
      </c>
      <c r="H47" s="397" t="s">
        <v>816</v>
      </c>
    </row>
    <row r="48" spans="1:9">
      <c r="A48" s="401"/>
      <c r="B48" s="401"/>
    </row>
    <row r="49" spans="1:2">
      <c r="A49" s="401"/>
      <c r="B49" s="401"/>
    </row>
    <row r="50" spans="1:2">
      <c r="A50" s="395"/>
      <c r="B50" s="399"/>
    </row>
    <row r="51" spans="1:2">
      <c r="A51" s="395"/>
      <c r="B51" s="399"/>
    </row>
    <row r="52" spans="1:2">
      <c r="A52" s="395"/>
      <c r="B52" s="395"/>
    </row>
    <row r="53" spans="1:2">
      <c r="A53" s="395"/>
      <c r="B53" s="395"/>
    </row>
    <row r="54" spans="1:2">
      <c r="A54" s="395"/>
      <c r="B54" s="395"/>
    </row>
  </sheetData>
  <autoFilter ref="C1:I47" xr:uid="{AFC55296-0B2E-4EFC-8067-6DA8DE7AB742}">
    <filterColumn colId="6">
      <filters blank="1"/>
    </filterColumn>
  </autoFilter>
  <hyperlinks>
    <hyperlink ref="A22" location="_ftn2" display="_ftn2" xr:uid="{ED753100-0425-4A6A-9866-F0C344F3F74F}"/>
    <hyperlink ref="A26" r:id="rId1" display="https://cloudsecurityalliance.org/research/topics/software-defined-perimeter" xr:uid="{8A396A23-02F7-4E8B-8540-719E81F73368}"/>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6ECCA-DEA9-462A-B486-EB8B1BD0C72F}">
  <sheetPr>
    <tabColor rgb="FFC00000"/>
  </sheetPr>
  <dimension ref="A1:F55"/>
  <sheetViews>
    <sheetView workbookViewId="0">
      <selection activeCell="B26" sqref="B26"/>
    </sheetView>
  </sheetViews>
  <sheetFormatPr defaultColWidth="11" defaultRowHeight="12.95"/>
  <cols>
    <col min="1" max="1" width="6.83203125" style="73" customWidth="1"/>
    <col min="2" max="2" width="104" style="73" customWidth="1"/>
    <col min="3" max="3" width="47.83203125" style="73" customWidth="1"/>
    <col min="4" max="4" width="31.33203125" style="73" customWidth="1"/>
    <col min="5" max="5" width="63.33203125" style="74" customWidth="1"/>
    <col min="6" max="6" width="61.83203125" style="73" customWidth="1"/>
    <col min="7" max="16384" width="11" style="73"/>
  </cols>
  <sheetData>
    <row r="1" spans="1:6">
      <c r="A1" s="785"/>
      <c r="B1" s="785"/>
      <c r="C1" s="785"/>
      <c r="D1" s="785"/>
      <c r="E1" s="785"/>
    </row>
    <row r="2" spans="1:6" ht="30.95" customHeight="1">
      <c r="A2" s="784" t="s">
        <v>2043</v>
      </c>
      <c r="B2" s="784"/>
      <c r="C2" s="784"/>
      <c r="D2" s="784"/>
      <c r="E2" s="784"/>
    </row>
    <row r="3" spans="1:6">
      <c r="A3" s="784" t="s">
        <v>2044</v>
      </c>
      <c r="B3" s="784"/>
      <c r="C3" s="784"/>
      <c r="D3" s="784"/>
      <c r="E3" s="784"/>
    </row>
    <row r="4" spans="1:6">
      <c r="A4" s="784" t="s">
        <v>2045</v>
      </c>
      <c r="B4" s="784"/>
      <c r="C4" s="784"/>
      <c r="D4" s="784"/>
      <c r="E4" s="784"/>
    </row>
    <row r="5" spans="1:6">
      <c r="A5" s="784" t="s">
        <v>2046</v>
      </c>
      <c r="B5" s="784"/>
      <c r="C5" s="784"/>
      <c r="D5" s="784"/>
      <c r="E5" s="784"/>
    </row>
    <row r="6" spans="1:6" ht="33.950000000000003">
      <c r="A6" s="782" t="s">
        <v>2047</v>
      </c>
      <c r="B6" s="783"/>
      <c r="C6" s="75" t="s">
        <v>2048</v>
      </c>
      <c r="D6" s="76" t="s">
        <v>2049</v>
      </c>
      <c r="E6" s="77" t="s">
        <v>2050</v>
      </c>
    </row>
    <row r="7" spans="1:6">
      <c r="A7" s="779" t="s">
        <v>2051</v>
      </c>
      <c r="B7" s="780"/>
      <c r="C7" s="780"/>
      <c r="D7" s="781"/>
      <c r="F7" s="78" t="s">
        <v>2052</v>
      </c>
    </row>
    <row r="8" spans="1:6" ht="42">
      <c r="A8" s="79">
        <v>1</v>
      </c>
      <c r="B8" s="80" t="s">
        <v>2053</v>
      </c>
      <c r="C8" s="81" t="s">
        <v>2054</v>
      </c>
      <c r="D8" s="82" t="s">
        <v>2055</v>
      </c>
      <c r="E8" s="83" t="s">
        <v>2056</v>
      </c>
    </row>
    <row r="9" spans="1:6" ht="56.1">
      <c r="A9" s="84">
        <v>2</v>
      </c>
      <c r="B9" s="80" t="s">
        <v>2057</v>
      </c>
      <c r="C9" s="81" t="s">
        <v>2058</v>
      </c>
      <c r="D9" s="85" t="s">
        <v>2059</v>
      </c>
      <c r="E9" s="83" t="s">
        <v>2060</v>
      </c>
    </row>
    <row r="10" spans="1:6" ht="42">
      <c r="A10" s="84">
        <v>3</v>
      </c>
      <c r="B10" s="80" t="s">
        <v>2061</v>
      </c>
      <c r="C10" s="81" t="s">
        <v>2062</v>
      </c>
      <c r="D10" s="82" t="s">
        <v>2063</v>
      </c>
      <c r="E10" s="83" t="s">
        <v>2064</v>
      </c>
    </row>
    <row r="11" spans="1:6">
      <c r="A11" s="779" t="s">
        <v>2065</v>
      </c>
      <c r="B11" s="780"/>
      <c r="C11" s="780"/>
      <c r="D11" s="781"/>
    </row>
    <row r="12" spans="1:6" ht="98.1">
      <c r="A12" s="84">
        <v>4</v>
      </c>
      <c r="B12" s="81" t="s">
        <v>2066</v>
      </c>
      <c r="C12" s="86" t="s">
        <v>2067</v>
      </c>
      <c r="D12" s="82" t="s">
        <v>2068</v>
      </c>
      <c r="E12" s="87" t="s">
        <v>2069</v>
      </c>
    </row>
    <row r="13" spans="1:6" ht="69.95">
      <c r="A13" s="84">
        <v>5</v>
      </c>
      <c r="B13" s="88" t="s">
        <v>2070</v>
      </c>
      <c r="C13" s="81" t="s">
        <v>2071</v>
      </c>
      <c r="D13" s="85" t="s">
        <v>2072</v>
      </c>
      <c r="E13" s="83" t="s">
        <v>2073</v>
      </c>
    </row>
    <row r="14" spans="1:6" ht="42">
      <c r="A14" s="84">
        <v>6</v>
      </c>
      <c r="B14" s="89" t="s">
        <v>2074</v>
      </c>
      <c r="C14" s="81" t="s">
        <v>2075</v>
      </c>
      <c r="D14" s="82" t="s">
        <v>2076</v>
      </c>
      <c r="E14" s="87" t="s">
        <v>2077</v>
      </c>
    </row>
    <row r="15" spans="1:6" ht="27.95">
      <c r="A15" s="782" t="s">
        <v>2047</v>
      </c>
      <c r="B15" s="783"/>
      <c r="C15" s="75" t="s">
        <v>2048</v>
      </c>
      <c r="D15" s="76" t="s">
        <v>2049</v>
      </c>
    </row>
    <row r="16" spans="1:6" ht="17.100000000000001">
      <c r="A16" s="90"/>
      <c r="B16" s="81" t="s">
        <v>2078</v>
      </c>
      <c r="C16" s="90"/>
      <c r="D16" s="91"/>
      <c r="E16" s="83" t="s">
        <v>2079</v>
      </c>
    </row>
    <row r="17" spans="1:5" ht="56.1">
      <c r="A17" s="84">
        <v>7</v>
      </c>
      <c r="B17" s="89" t="s">
        <v>2080</v>
      </c>
      <c r="C17" s="81" t="s">
        <v>2081</v>
      </c>
      <c r="D17" s="85" t="s">
        <v>2082</v>
      </c>
      <c r="E17" s="87" t="s">
        <v>2083</v>
      </c>
    </row>
    <row r="18" spans="1:5" ht="42">
      <c r="A18" s="79">
        <v>8</v>
      </c>
      <c r="B18" s="92" t="s">
        <v>2084</v>
      </c>
      <c r="C18" s="81" t="s">
        <v>2085</v>
      </c>
      <c r="D18" s="82" t="s">
        <v>2086</v>
      </c>
      <c r="E18" s="93" t="s">
        <v>2087</v>
      </c>
    </row>
    <row r="19" spans="1:5" ht="84">
      <c r="A19" s="84">
        <v>9</v>
      </c>
      <c r="B19" s="88" t="s">
        <v>2088</v>
      </c>
      <c r="C19" s="86" t="s">
        <v>2089</v>
      </c>
      <c r="D19" s="85" t="s">
        <v>2086</v>
      </c>
      <c r="E19" s="83" t="s">
        <v>2090</v>
      </c>
    </row>
    <row r="20" spans="1:5" ht="42">
      <c r="A20" s="84">
        <v>10</v>
      </c>
      <c r="B20" s="92" t="s">
        <v>2091</v>
      </c>
      <c r="C20" s="81" t="s">
        <v>2092</v>
      </c>
      <c r="D20" s="82" t="s">
        <v>2093</v>
      </c>
      <c r="E20" s="93" t="s">
        <v>2087</v>
      </c>
    </row>
    <row r="21" spans="1:5">
      <c r="A21" s="779" t="s">
        <v>2094</v>
      </c>
      <c r="B21" s="780"/>
      <c r="C21" s="780"/>
      <c r="D21" s="781"/>
    </row>
    <row r="22" spans="1:5" ht="69.95">
      <c r="A22" s="84">
        <v>11</v>
      </c>
      <c r="B22" s="88" t="s">
        <v>2095</v>
      </c>
      <c r="C22" s="81" t="s">
        <v>2096</v>
      </c>
      <c r="D22" s="85" t="s">
        <v>2097</v>
      </c>
      <c r="E22" s="83" t="s">
        <v>2098</v>
      </c>
    </row>
    <row r="23" spans="1:5" ht="42">
      <c r="A23" s="84">
        <v>12</v>
      </c>
      <c r="B23" s="81" t="s">
        <v>2099</v>
      </c>
      <c r="C23" s="81" t="s">
        <v>2100</v>
      </c>
      <c r="D23" s="85" t="s">
        <v>2086</v>
      </c>
      <c r="E23" s="83" t="s">
        <v>2101</v>
      </c>
    </row>
    <row r="24" spans="1:5" ht="27.95">
      <c r="A24" s="782" t="s">
        <v>2047</v>
      </c>
      <c r="B24" s="783"/>
      <c r="C24" s="75" t="s">
        <v>2048</v>
      </c>
      <c r="D24" s="76" t="s">
        <v>2049</v>
      </c>
    </row>
    <row r="25" spans="1:5" ht="42">
      <c r="A25" s="84">
        <v>13</v>
      </c>
      <c r="B25" s="81" t="s">
        <v>2102</v>
      </c>
      <c r="C25" s="81" t="s">
        <v>2103</v>
      </c>
      <c r="D25" s="85" t="s">
        <v>2086</v>
      </c>
      <c r="E25" s="83" t="s">
        <v>2104</v>
      </c>
    </row>
    <row r="26" spans="1:5" ht="98.1">
      <c r="A26" s="84">
        <v>14</v>
      </c>
      <c r="B26" s="89" t="s">
        <v>2105</v>
      </c>
      <c r="C26" s="86" t="s">
        <v>2106</v>
      </c>
      <c r="D26" s="85" t="s">
        <v>2086</v>
      </c>
      <c r="E26" s="87" t="s">
        <v>2107</v>
      </c>
    </row>
    <row r="27" spans="1:5" ht="225.95">
      <c r="A27" s="84">
        <v>15</v>
      </c>
      <c r="B27" s="88" t="s">
        <v>2108</v>
      </c>
      <c r="C27" s="86" t="s">
        <v>2109</v>
      </c>
      <c r="D27" s="85" t="s">
        <v>2110</v>
      </c>
      <c r="E27" s="83" t="s">
        <v>2111</v>
      </c>
    </row>
    <row r="28" spans="1:5" ht="27.95">
      <c r="A28" s="84">
        <v>16</v>
      </c>
      <c r="B28" s="81" t="s">
        <v>2112</v>
      </c>
      <c r="C28" s="81" t="s">
        <v>2113</v>
      </c>
      <c r="D28" s="94" t="s">
        <v>2114</v>
      </c>
      <c r="E28" s="83" t="s">
        <v>2115</v>
      </c>
    </row>
    <row r="29" spans="1:5" ht="396.95">
      <c r="A29" s="95">
        <v>17</v>
      </c>
      <c r="B29" s="89" t="s">
        <v>2116</v>
      </c>
      <c r="C29" s="88" t="s">
        <v>2117</v>
      </c>
      <c r="D29" s="85" t="s">
        <v>2086</v>
      </c>
      <c r="E29" s="87" t="s">
        <v>2118</v>
      </c>
    </row>
    <row r="30" spans="1:5" ht="409.6">
      <c r="A30" s="84">
        <v>18</v>
      </c>
      <c r="B30" s="81" t="s">
        <v>2119</v>
      </c>
      <c r="C30" s="81" t="s">
        <v>2120</v>
      </c>
      <c r="D30" s="85" t="s">
        <v>2121</v>
      </c>
      <c r="E30" s="83" t="s">
        <v>2122</v>
      </c>
    </row>
    <row r="31" spans="1:5" ht="56.1">
      <c r="A31" s="84">
        <v>19</v>
      </c>
      <c r="B31" s="81" t="s">
        <v>2123</v>
      </c>
      <c r="C31" s="81" t="s">
        <v>2124</v>
      </c>
      <c r="D31" s="82" t="s">
        <v>2125</v>
      </c>
      <c r="E31" s="83" t="s">
        <v>2126</v>
      </c>
    </row>
    <row r="32" spans="1:5" ht="126">
      <c r="A32" s="84">
        <v>20</v>
      </c>
      <c r="B32" s="81" t="s">
        <v>2127</v>
      </c>
      <c r="C32" s="86" t="s">
        <v>2128</v>
      </c>
      <c r="D32" s="85" t="s">
        <v>2129</v>
      </c>
      <c r="E32" s="87" t="s">
        <v>2130</v>
      </c>
    </row>
    <row r="33" spans="1:5" ht="27.95">
      <c r="A33" s="782" t="s">
        <v>2047</v>
      </c>
      <c r="B33" s="783"/>
      <c r="C33" s="75" t="s">
        <v>2048</v>
      </c>
      <c r="D33" s="76" t="s">
        <v>2049</v>
      </c>
    </row>
    <row r="34" spans="1:5" ht="42">
      <c r="A34" s="84">
        <v>21</v>
      </c>
      <c r="B34" s="88" t="s">
        <v>2131</v>
      </c>
      <c r="C34" s="81" t="s">
        <v>2132</v>
      </c>
      <c r="D34" s="82" t="s">
        <v>2133</v>
      </c>
      <c r="E34" s="93" t="s">
        <v>2087</v>
      </c>
    </row>
    <row r="35" spans="1:5" ht="84">
      <c r="A35" s="84">
        <v>22</v>
      </c>
      <c r="B35" s="88" t="s">
        <v>2134</v>
      </c>
      <c r="C35" s="88" t="s">
        <v>2135</v>
      </c>
      <c r="D35" s="82" t="s">
        <v>2136</v>
      </c>
      <c r="E35" s="83" t="s">
        <v>2137</v>
      </c>
    </row>
    <row r="36" spans="1:5" ht="56.1">
      <c r="A36" s="84">
        <v>23</v>
      </c>
      <c r="B36" s="88" t="s">
        <v>2138</v>
      </c>
      <c r="C36" s="81" t="s">
        <v>2139</v>
      </c>
      <c r="D36" s="82" t="s">
        <v>2140</v>
      </c>
      <c r="E36" s="83" t="s">
        <v>2141</v>
      </c>
    </row>
    <row r="37" spans="1:5" ht="84">
      <c r="A37" s="84">
        <v>24</v>
      </c>
      <c r="B37" s="88" t="s">
        <v>2142</v>
      </c>
      <c r="C37" s="81" t="s">
        <v>2143</v>
      </c>
      <c r="D37" s="82" t="s">
        <v>2144</v>
      </c>
      <c r="E37" s="83" t="s">
        <v>2145</v>
      </c>
    </row>
    <row r="38" spans="1:5" ht="27.95">
      <c r="A38" s="84">
        <v>25</v>
      </c>
      <c r="B38" s="81" t="s">
        <v>2146</v>
      </c>
      <c r="C38" s="81" t="s">
        <v>2147</v>
      </c>
      <c r="D38" s="82" t="s">
        <v>2148</v>
      </c>
      <c r="E38" s="96" t="s">
        <v>2149</v>
      </c>
    </row>
    <row r="39" spans="1:5" ht="56.1">
      <c r="A39" s="84">
        <v>26</v>
      </c>
      <c r="B39" s="81" t="s">
        <v>2150</v>
      </c>
      <c r="C39" s="81" t="s">
        <v>2151</v>
      </c>
      <c r="D39" s="82" t="s">
        <v>2152</v>
      </c>
      <c r="E39" s="83" t="s">
        <v>2153</v>
      </c>
    </row>
    <row r="40" spans="1:5" ht="27.95">
      <c r="A40" s="84">
        <v>27</v>
      </c>
      <c r="B40" s="81" t="s">
        <v>2154</v>
      </c>
      <c r="C40" s="81" t="s">
        <v>2155</v>
      </c>
      <c r="D40" s="82" t="s">
        <v>2156</v>
      </c>
      <c r="E40" s="96" t="s">
        <v>2149</v>
      </c>
    </row>
    <row r="41" spans="1:5" ht="126">
      <c r="A41" s="84">
        <v>28</v>
      </c>
      <c r="B41" s="86" t="s">
        <v>2157</v>
      </c>
      <c r="C41" s="86" t="s">
        <v>2158</v>
      </c>
      <c r="D41" s="82" t="s">
        <v>2159</v>
      </c>
      <c r="E41" s="96" t="s">
        <v>2160</v>
      </c>
    </row>
    <row r="42" spans="1:5" ht="237.95">
      <c r="A42" s="84">
        <v>29</v>
      </c>
      <c r="B42" s="89" t="s">
        <v>2161</v>
      </c>
      <c r="C42" s="86" t="s">
        <v>2162</v>
      </c>
      <c r="D42" s="85" t="s">
        <v>2163</v>
      </c>
      <c r="E42" s="87" t="s">
        <v>2164</v>
      </c>
    </row>
    <row r="43" spans="1:5" ht="27.95">
      <c r="A43" s="84">
        <v>30</v>
      </c>
      <c r="B43" s="86" t="s">
        <v>2165</v>
      </c>
      <c r="C43" s="81" t="s">
        <v>2166</v>
      </c>
      <c r="D43" s="82" t="s">
        <v>2167</v>
      </c>
      <c r="E43" s="96" t="s">
        <v>2149</v>
      </c>
    </row>
    <row r="44" spans="1:5">
      <c r="A44" s="779" t="s">
        <v>2168</v>
      </c>
      <c r="B44" s="780"/>
      <c r="C44" s="780"/>
      <c r="D44" s="781"/>
    </row>
    <row r="45" spans="1:5" ht="84">
      <c r="A45" s="84">
        <v>31</v>
      </c>
      <c r="B45" s="81" t="s">
        <v>2169</v>
      </c>
      <c r="C45" s="88" t="s">
        <v>2170</v>
      </c>
      <c r="D45" s="85" t="s">
        <v>2171</v>
      </c>
      <c r="E45" s="87" t="s">
        <v>2172</v>
      </c>
    </row>
    <row r="46" spans="1:5" ht="27.95">
      <c r="A46" s="782" t="s">
        <v>2047</v>
      </c>
      <c r="B46" s="783"/>
      <c r="C46" s="75" t="s">
        <v>2048</v>
      </c>
      <c r="D46" s="76" t="s">
        <v>2049</v>
      </c>
    </row>
    <row r="47" spans="1:5" ht="27.95">
      <c r="A47" s="84">
        <v>32</v>
      </c>
      <c r="B47" s="81" t="s">
        <v>2173</v>
      </c>
      <c r="C47" s="81" t="s">
        <v>2174</v>
      </c>
      <c r="D47" s="82" t="s">
        <v>2171</v>
      </c>
      <c r="E47" s="96" t="s">
        <v>2175</v>
      </c>
    </row>
    <row r="48" spans="1:5" ht="42">
      <c r="A48" s="84">
        <v>33</v>
      </c>
      <c r="B48" s="86" t="s">
        <v>2176</v>
      </c>
      <c r="C48" s="86" t="s">
        <v>2177</v>
      </c>
      <c r="D48" s="85" t="s">
        <v>2082</v>
      </c>
      <c r="E48" s="96" t="s">
        <v>2175</v>
      </c>
    </row>
    <row r="49" spans="1:5">
      <c r="A49" s="779" t="s">
        <v>2178</v>
      </c>
      <c r="B49" s="780"/>
      <c r="C49" s="780"/>
      <c r="D49" s="781"/>
    </row>
    <row r="50" spans="1:5">
      <c r="A50" s="97"/>
      <c r="B50" s="98"/>
      <c r="C50" s="97"/>
      <c r="D50" s="99"/>
    </row>
    <row r="51" spans="1:5" ht="126">
      <c r="A51" s="100">
        <v>34</v>
      </c>
      <c r="B51" s="101" t="s">
        <v>2179</v>
      </c>
      <c r="C51" s="102" t="s">
        <v>2180</v>
      </c>
      <c r="D51" s="103" t="s">
        <v>2181</v>
      </c>
      <c r="E51" s="83" t="s">
        <v>2182</v>
      </c>
    </row>
    <row r="52" spans="1:5" ht="98.1">
      <c r="A52" s="84">
        <v>35</v>
      </c>
      <c r="B52" s="88" t="s">
        <v>2183</v>
      </c>
      <c r="C52" s="86" t="s">
        <v>2184</v>
      </c>
      <c r="D52" s="85" t="s">
        <v>2185</v>
      </c>
      <c r="E52" s="96" t="s">
        <v>2186</v>
      </c>
    </row>
    <row r="53" spans="1:5" ht="84">
      <c r="A53" s="84">
        <v>36</v>
      </c>
      <c r="B53" s="88" t="s">
        <v>2187</v>
      </c>
      <c r="C53" s="81" t="s">
        <v>2188</v>
      </c>
      <c r="D53" s="85" t="s">
        <v>2189</v>
      </c>
      <c r="E53" s="96" t="s">
        <v>2190</v>
      </c>
    </row>
    <row r="54" spans="1:5">
      <c r="A54" s="784" t="s">
        <v>2191</v>
      </c>
      <c r="B54" s="784"/>
      <c r="C54" s="784"/>
      <c r="D54" s="784"/>
      <c r="E54" s="784"/>
    </row>
    <row r="55" spans="1:5">
      <c r="A55" s="784" t="s">
        <v>2192</v>
      </c>
      <c r="B55" s="784"/>
      <c r="C55" s="784"/>
      <c r="D55" s="784"/>
      <c r="E55" s="784"/>
    </row>
  </sheetData>
  <autoFilter ref="A6:F49" xr:uid="{BD06ECCA-DEA9-462A-B486-EB8B1BD0C72F}">
    <filterColumn colId="0" showButton="0"/>
  </autoFilter>
  <mergeCells count="17">
    <mergeCell ref="A33:B33"/>
    <mergeCell ref="A1:E1"/>
    <mergeCell ref="A2:E2"/>
    <mergeCell ref="A3:E3"/>
    <mergeCell ref="A4:E4"/>
    <mergeCell ref="A5:E5"/>
    <mergeCell ref="A6:B6"/>
    <mergeCell ref="A7:D7"/>
    <mergeCell ref="A11:D11"/>
    <mergeCell ref="A15:B15"/>
    <mergeCell ref="A21:D21"/>
    <mergeCell ref="A24:B24"/>
    <mergeCell ref="A44:D44"/>
    <mergeCell ref="A46:B46"/>
    <mergeCell ref="A49:D49"/>
    <mergeCell ref="A54:E54"/>
    <mergeCell ref="A55:E55"/>
  </mergeCells>
  <hyperlinks>
    <hyperlink ref="A5" r:id="rId1" display="mailto:contentsecurity@disney.com" xr:uid="{8B7DA71C-BD4D-475F-946E-63BC222AEF65}"/>
    <hyperlink ref="B19" r:id="rId2" display="mailto:contentsecurity@disney.com" xr:uid="{103A5111-1FD4-48D3-81B0-AAB274719F79}"/>
    <hyperlink ref="C29" r:id="rId3" location="%3A~%3Atext%3DComputers%20can%20try%20thousands%20of%2Cbrute%20forcing%20will%20be%20successful" display="https://www.cisecurity.org/newsletter/why-strong-unique-passwords-matter/#%3A~%3Atext%3DComputers%20can%20try%20thousands%20of%2Cbrute%20forcing%20will%20be%20successful" xr:uid="{946490EA-6BEF-4EAE-A173-3BF1C9ADA0A4}"/>
    <hyperlink ref="B34" r:id="rId4" display="https://help.workplace.co/hc/en-us/articles/360037865394-Screensaver-Disabled-Screensaver-Lock-Disabled-or-Screensaver-Timeout-not-Acceptable" xr:uid="{8DFDA12E-C047-4CA6-B94D-174024DB791A}"/>
    <hyperlink ref="B35" r:id="rId5" display="https://support.apple.com/en-us/HT201541" xr:uid="{D5F27F4A-C8CA-4174-A6E7-3E97EAE7DE34}"/>
    <hyperlink ref="B36" r:id="rId6" display="https://support.apple.com/en-us/HT204837" xr:uid="{588CCDDB-2D2E-493D-8E38-2119F85E6CF2}"/>
    <hyperlink ref="B37" r:id="rId7" display="https://my.sophos.com/en-us/download/" xr:uid="{0CAD4083-29BB-4AE1-A130-68C58ED159D7}"/>
    <hyperlink ref="A55" r:id="rId8" display="mailto:Global.Security.Communications.Center@disney.com" xr:uid="{C71EF4D6-AEF6-4637-9397-96950AF895A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9061-36A2-4735-9FB8-53A70A23398B}">
  <sheetPr>
    <tabColor rgb="FF1F497D"/>
  </sheetPr>
  <dimension ref="A1:C1"/>
  <sheetViews>
    <sheetView showGridLines="0" showRuler="0" zoomScaleNormal="100" workbookViewId="0">
      <selection activeCell="A4" sqref="A4"/>
    </sheetView>
  </sheetViews>
  <sheetFormatPr defaultColWidth="9.6640625" defaultRowHeight="15"/>
  <cols>
    <col min="1" max="1" width="100.6640625" style="490" customWidth="1"/>
    <col min="2" max="2" width="2.6640625" style="490" customWidth="1"/>
    <col min="3" max="3" width="100.6640625" style="490" customWidth="1"/>
    <col min="4" max="16384" width="9.6640625" style="490"/>
  </cols>
  <sheetData>
    <row r="1" spans="1:3" ht="409.6">
      <c r="A1" s="677" t="s">
        <v>0</v>
      </c>
      <c r="B1" s="678"/>
      <c r="C1" s="656" t="s">
        <v>1</v>
      </c>
    </row>
  </sheetData>
  <sheetProtection algorithmName="SHA-512" hashValue="RGE03FkJc+EO/312Jr+NjiUmNJvpymHXcosY1ll/yZQZcasHSiSpbdW9a5JJIqGQzTZx6qScJUvSqSiImq10Ig==" saltValue="eJb3Bjg7I5JiKzM/L35pjA==" spinCount="100000" sheet="1" objects="1" scenarios="1"/>
  <pageMargins left="0.25" right="0.33854166666666669" top="0.75" bottom="0.75" header="0.3" footer="0.3"/>
  <pageSetup scale="94" orientation="landscape" horizontalDpi="1200" verticalDpi="1200" r:id="rId1"/>
  <headerFooter>
    <oddHeader>&amp;C&amp;G</oddHeader>
    <oddFooter>&amp;LRelease Date: December 12, 2024&amp;R MPA Content Security Best Practices Version 5.3</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F9CE-847C-B940-B5AC-FD6DC9F2CAF7}">
  <sheetPr>
    <tabColor rgb="FFC00000"/>
  </sheetPr>
  <dimension ref="A1:J302"/>
  <sheetViews>
    <sheetView workbookViewId="0">
      <selection activeCell="K6" sqref="K6"/>
    </sheetView>
  </sheetViews>
  <sheetFormatPr defaultColWidth="9" defaultRowHeight="12.95"/>
  <cols>
    <col min="1" max="1" width="25.6640625" style="209" customWidth="1"/>
    <col min="2" max="2" width="26.6640625" style="209" customWidth="1"/>
    <col min="3" max="3" width="11.6640625" style="209" customWidth="1"/>
    <col min="4" max="4" width="15" style="209" customWidth="1"/>
    <col min="5" max="5" width="9.1640625" style="209" customWidth="1"/>
    <col min="6" max="6" width="48.83203125" style="209" customWidth="1"/>
    <col min="7" max="7" width="12.6640625" style="209" customWidth="1"/>
    <col min="8" max="8" width="11.6640625" style="209" customWidth="1"/>
    <col min="9" max="9" width="5.83203125" style="209" customWidth="1"/>
    <col min="10" max="10" width="6.83203125" style="209" customWidth="1"/>
    <col min="11" max="16384" width="9" style="209"/>
  </cols>
  <sheetData>
    <row r="1" spans="1:10" ht="72.95" customHeight="1">
      <c r="A1" s="199" t="s">
        <v>2193</v>
      </c>
      <c r="B1" s="200" t="s">
        <v>2194</v>
      </c>
      <c r="C1" s="201" t="s">
        <v>2195</v>
      </c>
      <c r="D1" s="202" t="s">
        <v>2196</v>
      </c>
      <c r="E1" s="203" t="s">
        <v>2197</v>
      </c>
      <c r="F1" s="204" t="s">
        <v>2198</v>
      </c>
      <c r="G1" s="205" t="s">
        <v>2199</v>
      </c>
      <c r="H1" s="206" t="s">
        <v>2200</v>
      </c>
      <c r="I1" s="207" t="s">
        <v>2201</v>
      </c>
      <c r="J1" s="208" t="s">
        <v>2202</v>
      </c>
    </row>
    <row r="2" spans="1:10" ht="173.1" customHeight="1">
      <c r="A2" s="210" t="s">
        <v>2203</v>
      </c>
      <c r="B2" s="211" t="s">
        <v>2204</v>
      </c>
      <c r="C2" s="210" t="s">
        <v>2205</v>
      </c>
      <c r="D2" s="795" t="s">
        <v>2206</v>
      </c>
      <c r="E2" s="210" t="s">
        <v>2207</v>
      </c>
      <c r="F2" s="212" t="s">
        <v>2208</v>
      </c>
      <c r="G2" s="213" t="s">
        <v>2209</v>
      </c>
      <c r="H2" s="213" t="s">
        <v>2210</v>
      </c>
      <c r="I2" s="214" t="s">
        <v>2211</v>
      </c>
      <c r="J2" s="213" t="s">
        <v>2212</v>
      </c>
    </row>
    <row r="3" spans="1:10" ht="40.5" customHeight="1">
      <c r="A3" s="215" t="s">
        <v>2203</v>
      </c>
      <c r="B3" s="211" t="s">
        <v>2204</v>
      </c>
      <c r="C3" s="215" t="s">
        <v>2205</v>
      </c>
      <c r="D3" s="796"/>
      <c r="E3" s="210" t="s">
        <v>2213</v>
      </c>
      <c r="F3" s="216" t="s">
        <v>2214</v>
      </c>
      <c r="G3" s="213" t="s">
        <v>2209</v>
      </c>
      <c r="H3" s="213" t="s">
        <v>2215</v>
      </c>
      <c r="I3" s="217"/>
      <c r="J3" s="213" t="s">
        <v>2216</v>
      </c>
    </row>
    <row r="4" spans="1:10" ht="40.5" customHeight="1">
      <c r="A4" s="215" t="s">
        <v>2203</v>
      </c>
      <c r="B4" s="211" t="s">
        <v>2204</v>
      </c>
      <c r="C4" s="215" t="s">
        <v>2205</v>
      </c>
      <c r="D4" s="796"/>
      <c r="E4" s="210" t="s">
        <v>2217</v>
      </c>
      <c r="F4" s="218" t="s">
        <v>2218</v>
      </c>
      <c r="G4" s="213" t="s">
        <v>2219</v>
      </c>
      <c r="H4" s="213" t="s">
        <v>2215</v>
      </c>
      <c r="I4" s="217"/>
      <c r="J4" s="213" t="s">
        <v>2220</v>
      </c>
    </row>
    <row r="5" spans="1:10" ht="58.7" customHeight="1">
      <c r="A5" s="215" t="s">
        <v>2203</v>
      </c>
      <c r="B5" s="211" t="s">
        <v>2204</v>
      </c>
      <c r="C5" s="215" t="s">
        <v>2205</v>
      </c>
      <c r="D5" s="799"/>
      <c r="E5" s="210" t="s">
        <v>2221</v>
      </c>
      <c r="F5" s="216" t="s">
        <v>2222</v>
      </c>
      <c r="G5" s="213" t="s">
        <v>2209</v>
      </c>
      <c r="H5" s="213" t="s">
        <v>2223</v>
      </c>
      <c r="I5" s="214" t="s">
        <v>2224</v>
      </c>
      <c r="J5" s="213" t="s">
        <v>2225</v>
      </c>
    </row>
    <row r="6" spans="1:10" ht="162.19999999999999" customHeight="1">
      <c r="A6" s="219" t="s">
        <v>2203</v>
      </c>
      <c r="B6" s="220" t="s">
        <v>2204</v>
      </c>
      <c r="C6" s="221" t="s">
        <v>2226</v>
      </c>
      <c r="D6" s="222" t="s">
        <v>2227</v>
      </c>
      <c r="E6" s="219" t="s">
        <v>2228</v>
      </c>
      <c r="F6" s="223" t="s">
        <v>2229</v>
      </c>
      <c r="G6" s="213" t="s">
        <v>2230</v>
      </c>
      <c r="H6" s="213" t="s">
        <v>2231</v>
      </c>
      <c r="I6" s="213" t="s">
        <v>2232</v>
      </c>
      <c r="J6" s="224" t="s">
        <v>2233</v>
      </c>
    </row>
    <row r="7" spans="1:10" ht="112.35" customHeight="1">
      <c r="A7" s="210" t="s">
        <v>2203</v>
      </c>
      <c r="B7" s="211" t="s">
        <v>2204</v>
      </c>
      <c r="C7" s="210" t="s">
        <v>2234</v>
      </c>
      <c r="D7" s="806"/>
      <c r="E7" s="210" t="s">
        <v>2235</v>
      </c>
      <c r="F7" s="216" t="s">
        <v>2236</v>
      </c>
      <c r="G7" s="213" t="s">
        <v>2237</v>
      </c>
      <c r="H7" s="226" t="s">
        <v>2238</v>
      </c>
      <c r="I7" s="213" t="s">
        <v>2239</v>
      </c>
      <c r="J7" s="214" t="s">
        <v>2240</v>
      </c>
    </row>
    <row r="8" spans="1:10" ht="41.25" customHeight="1">
      <c r="A8" s="215" t="s">
        <v>2203</v>
      </c>
      <c r="B8" s="211" t="s">
        <v>2204</v>
      </c>
      <c r="C8" s="215" t="s">
        <v>2234</v>
      </c>
      <c r="D8" s="807"/>
      <c r="E8" s="210" t="s">
        <v>2241</v>
      </c>
      <c r="F8" s="216" t="s">
        <v>2242</v>
      </c>
      <c r="G8" s="213" t="s">
        <v>2243</v>
      </c>
      <c r="H8" s="213" t="s">
        <v>2244</v>
      </c>
      <c r="I8" s="227" t="s">
        <v>2245</v>
      </c>
      <c r="J8" s="217"/>
    </row>
    <row r="9" spans="1:10" ht="30.95" customHeight="1">
      <c r="A9" s="228" t="s">
        <v>2246</v>
      </c>
      <c r="B9" s="211" t="s">
        <v>2204</v>
      </c>
      <c r="C9" s="229" t="s">
        <v>2247</v>
      </c>
      <c r="D9" s="807"/>
      <c r="E9" s="210" t="s">
        <v>2248</v>
      </c>
      <c r="F9" s="218" t="s">
        <v>2249</v>
      </c>
      <c r="G9" s="213" t="s">
        <v>2250</v>
      </c>
      <c r="H9" s="213" t="s">
        <v>2251</v>
      </c>
      <c r="I9" s="227" t="s">
        <v>2252</v>
      </c>
      <c r="J9" s="230" t="s">
        <v>2253</v>
      </c>
    </row>
    <row r="10" spans="1:10" ht="40.5" customHeight="1">
      <c r="A10" s="215" t="s">
        <v>2203</v>
      </c>
      <c r="B10" s="211" t="s">
        <v>2204</v>
      </c>
      <c r="C10" s="215" t="s">
        <v>2234</v>
      </c>
      <c r="D10" s="807"/>
      <c r="E10" s="210" t="s">
        <v>2239</v>
      </c>
      <c r="F10" s="218" t="s">
        <v>2254</v>
      </c>
      <c r="G10" s="213" t="s">
        <v>2250</v>
      </c>
      <c r="H10" s="213" t="s">
        <v>2251</v>
      </c>
      <c r="I10" s="227" t="s">
        <v>2255</v>
      </c>
      <c r="J10" s="217"/>
    </row>
    <row r="11" spans="1:10" ht="40.5" customHeight="1">
      <c r="A11" s="215" t="s">
        <v>2203</v>
      </c>
      <c r="B11" s="211" t="s">
        <v>2204</v>
      </c>
      <c r="C11" s="215" t="s">
        <v>2234</v>
      </c>
      <c r="D11" s="807"/>
      <c r="E11" s="210" t="s">
        <v>2256</v>
      </c>
      <c r="F11" s="218" t="s">
        <v>2257</v>
      </c>
      <c r="G11" s="213" t="s">
        <v>2258</v>
      </c>
      <c r="H11" s="213" t="s">
        <v>2251</v>
      </c>
      <c r="I11" s="227" t="s">
        <v>2259</v>
      </c>
      <c r="J11" s="217"/>
    </row>
    <row r="12" spans="1:10" ht="48" customHeight="1">
      <c r="A12" s="215" t="s">
        <v>2203</v>
      </c>
      <c r="B12" s="211" t="s">
        <v>2204</v>
      </c>
      <c r="C12" s="215" t="s">
        <v>2234</v>
      </c>
      <c r="D12" s="807"/>
      <c r="E12" s="210" t="s">
        <v>2260</v>
      </c>
      <c r="F12" s="216" t="s">
        <v>2261</v>
      </c>
      <c r="G12" s="213" t="s">
        <v>2262</v>
      </c>
      <c r="H12" s="231" t="s">
        <v>2263</v>
      </c>
      <c r="I12" s="227" t="s">
        <v>2264</v>
      </c>
      <c r="J12" s="230" t="s">
        <v>2265</v>
      </c>
    </row>
    <row r="13" spans="1:10" ht="152.1" customHeight="1">
      <c r="A13" s="210" t="s">
        <v>2203</v>
      </c>
      <c r="B13" s="232" t="s">
        <v>2204</v>
      </c>
      <c r="C13" s="210" t="s">
        <v>2234</v>
      </c>
      <c r="D13" s="796" t="s">
        <v>2266</v>
      </c>
      <c r="E13" s="233" t="s">
        <v>2267</v>
      </c>
      <c r="F13" s="216" t="s">
        <v>2268</v>
      </c>
      <c r="G13" s="213" t="s">
        <v>2269</v>
      </c>
      <c r="H13" s="234" t="s">
        <v>2270</v>
      </c>
      <c r="I13" s="214" t="s">
        <v>2271</v>
      </c>
      <c r="J13" s="217"/>
    </row>
    <row r="14" spans="1:10" ht="121.7" customHeight="1">
      <c r="A14" s="210" t="s">
        <v>2203</v>
      </c>
      <c r="B14" s="211" t="s">
        <v>2204</v>
      </c>
      <c r="C14" s="210" t="s">
        <v>2234</v>
      </c>
      <c r="D14" s="796"/>
      <c r="E14" s="233" t="s">
        <v>2272</v>
      </c>
      <c r="F14" s="218" t="s">
        <v>2273</v>
      </c>
      <c r="G14" s="213" t="s">
        <v>2274</v>
      </c>
      <c r="H14" s="235" t="s">
        <v>816</v>
      </c>
      <c r="I14" s="217"/>
      <c r="J14" s="217"/>
    </row>
    <row r="15" spans="1:10" ht="40.5" customHeight="1">
      <c r="A15" s="215" t="s">
        <v>2203</v>
      </c>
      <c r="B15" s="211" t="s">
        <v>2204</v>
      </c>
      <c r="C15" s="215" t="s">
        <v>2234</v>
      </c>
      <c r="D15" s="796"/>
      <c r="E15" s="233" t="s">
        <v>2271</v>
      </c>
      <c r="F15" s="216" t="s">
        <v>2275</v>
      </c>
      <c r="G15" s="213" t="s">
        <v>2276</v>
      </c>
      <c r="H15" s="234" t="s">
        <v>2244</v>
      </c>
      <c r="I15" s="227" t="s">
        <v>2277</v>
      </c>
      <c r="J15" s="217"/>
    </row>
    <row r="16" spans="1:10" ht="40.5" customHeight="1">
      <c r="A16" s="215" t="s">
        <v>2203</v>
      </c>
      <c r="B16" s="211" t="s">
        <v>2204</v>
      </c>
      <c r="C16" s="215" t="s">
        <v>2234</v>
      </c>
      <c r="D16" s="796"/>
      <c r="E16" s="233" t="s">
        <v>2278</v>
      </c>
      <c r="F16" s="218" t="s">
        <v>2279</v>
      </c>
      <c r="G16" s="236">
        <v>40603</v>
      </c>
      <c r="H16" s="234" t="s">
        <v>2244</v>
      </c>
      <c r="I16" s="227" t="s">
        <v>2280</v>
      </c>
      <c r="J16" s="217"/>
    </row>
    <row r="17" spans="1:10" ht="44.25" customHeight="1">
      <c r="A17" s="215" t="s">
        <v>2203</v>
      </c>
      <c r="B17" s="211" t="s">
        <v>2204</v>
      </c>
      <c r="C17" s="215" t="s">
        <v>2234</v>
      </c>
      <c r="D17" s="796"/>
      <c r="E17" s="233" t="s">
        <v>2281</v>
      </c>
      <c r="F17" s="218" t="s">
        <v>2282</v>
      </c>
      <c r="G17" s="213" t="s">
        <v>2283</v>
      </c>
      <c r="H17" s="234" t="s">
        <v>2244</v>
      </c>
      <c r="I17" s="227" t="s">
        <v>2284</v>
      </c>
      <c r="J17" s="214" t="s">
        <v>2285</v>
      </c>
    </row>
    <row r="18" spans="1:10" ht="63.95" customHeight="1">
      <c r="A18" s="215" t="s">
        <v>2203</v>
      </c>
      <c r="B18" s="211" t="s">
        <v>2204</v>
      </c>
      <c r="C18" s="215" t="s">
        <v>2234</v>
      </c>
      <c r="D18" s="796"/>
      <c r="E18" s="233" t="s">
        <v>2286</v>
      </c>
      <c r="F18" s="218" t="s">
        <v>2287</v>
      </c>
      <c r="G18" s="217"/>
      <c r="H18" s="234" t="s">
        <v>2244</v>
      </c>
      <c r="I18" s="217"/>
      <c r="J18" s="217"/>
    </row>
    <row r="19" spans="1:10" ht="189.2" customHeight="1">
      <c r="A19" s="210" t="s">
        <v>2203</v>
      </c>
      <c r="B19" s="211" t="s">
        <v>2204</v>
      </c>
      <c r="C19" s="237" t="s">
        <v>2288</v>
      </c>
      <c r="D19" s="795" t="s">
        <v>2289</v>
      </c>
      <c r="E19" s="210" t="s">
        <v>2290</v>
      </c>
      <c r="F19" s="212" t="s">
        <v>2291</v>
      </c>
      <c r="G19" s="238" t="s">
        <v>2292</v>
      </c>
      <c r="H19" s="235" t="s">
        <v>816</v>
      </c>
      <c r="I19" s="217"/>
      <c r="J19" s="217"/>
    </row>
    <row r="20" spans="1:10" ht="102.75" customHeight="1">
      <c r="A20" s="210" t="s">
        <v>2203</v>
      </c>
      <c r="B20" s="211" t="s">
        <v>2204</v>
      </c>
      <c r="C20" s="237" t="s">
        <v>2288</v>
      </c>
      <c r="D20" s="799"/>
      <c r="E20" s="210" t="s">
        <v>2293</v>
      </c>
      <c r="F20" s="212" t="s">
        <v>2294</v>
      </c>
      <c r="G20" s="238" t="s">
        <v>2295</v>
      </c>
      <c r="H20" s="235" t="s">
        <v>816</v>
      </c>
      <c r="I20" s="217"/>
      <c r="J20" s="217"/>
    </row>
    <row r="21" spans="1:10" ht="108.2" customHeight="1">
      <c r="A21" s="219" t="s">
        <v>2203</v>
      </c>
      <c r="B21" s="220" t="s">
        <v>2204</v>
      </c>
      <c r="C21" s="221" t="s">
        <v>2296</v>
      </c>
      <c r="D21" s="239" t="s">
        <v>2297</v>
      </c>
      <c r="E21" s="219" t="s">
        <v>2298</v>
      </c>
      <c r="F21" s="221" t="s">
        <v>2299</v>
      </c>
      <c r="G21" s="213" t="s">
        <v>2230</v>
      </c>
      <c r="H21" s="234" t="s">
        <v>2300</v>
      </c>
      <c r="I21" s="217"/>
      <c r="J21" s="240" t="s">
        <v>2301</v>
      </c>
    </row>
    <row r="22" spans="1:10" ht="56.1" customHeight="1">
      <c r="A22" s="241"/>
      <c r="B22" s="241"/>
      <c r="C22" s="241"/>
      <c r="D22" s="790" t="s">
        <v>2302</v>
      </c>
      <c r="E22" s="241"/>
      <c r="F22" s="241"/>
      <c r="G22" s="243"/>
      <c r="H22" s="244" t="s">
        <v>2244</v>
      </c>
      <c r="I22" s="243"/>
      <c r="J22" s="243"/>
    </row>
    <row r="23" spans="1:10" ht="29.45" customHeight="1">
      <c r="A23" s="245" t="s">
        <v>2303</v>
      </c>
      <c r="B23" s="246" t="s">
        <v>2304</v>
      </c>
      <c r="C23" s="247" t="s">
        <v>2305</v>
      </c>
      <c r="D23" s="788"/>
      <c r="E23" s="248" t="s">
        <v>2306</v>
      </c>
      <c r="F23" s="249" t="s">
        <v>2307</v>
      </c>
      <c r="G23" s="250" t="s">
        <v>2209</v>
      </c>
      <c r="H23" s="251" t="s">
        <v>2308</v>
      </c>
      <c r="I23" s="250" t="s">
        <v>2306</v>
      </c>
      <c r="J23" s="252" t="s">
        <v>2309</v>
      </c>
    </row>
    <row r="24" spans="1:10" ht="54.95" customHeight="1">
      <c r="A24" s="253"/>
      <c r="B24" s="253"/>
      <c r="C24" s="253"/>
      <c r="D24" s="788"/>
      <c r="E24" s="253"/>
      <c r="F24" s="253"/>
      <c r="G24" s="254"/>
      <c r="H24" s="255" t="s">
        <v>2310</v>
      </c>
      <c r="I24" s="254"/>
      <c r="J24" s="254"/>
    </row>
    <row r="25" spans="1:10" ht="30.95" customHeight="1">
      <c r="A25" s="256" t="s">
        <v>2303</v>
      </c>
      <c r="B25" s="219" t="s">
        <v>2304</v>
      </c>
      <c r="C25" s="257" t="s">
        <v>2305</v>
      </c>
      <c r="D25" s="788"/>
      <c r="E25" s="258" t="s">
        <v>2311</v>
      </c>
      <c r="F25" s="259" t="s">
        <v>2312</v>
      </c>
      <c r="G25" s="213" t="s">
        <v>2313</v>
      </c>
      <c r="H25" s="235" t="s">
        <v>816</v>
      </c>
      <c r="I25" s="260" t="s">
        <v>2314</v>
      </c>
      <c r="J25" s="217"/>
    </row>
    <row r="26" spans="1:10" ht="11.45" customHeight="1">
      <c r="A26" s="261"/>
      <c r="B26" s="261"/>
      <c r="C26" s="261"/>
      <c r="D26" s="788"/>
      <c r="E26" s="261"/>
      <c r="F26" s="262" t="s">
        <v>2315</v>
      </c>
      <c r="G26" s="263"/>
      <c r="H26" s="264" t="s">
        <v>2316</v>
      </c>
      <c r="I26" s="263"/>
      <c r="J26" s="794"/>
    </row>
    <row r="27" spans="1:10" ht="9.1999999999999993" customHeight="1">
      <c r="A27" s="266"/>
      <c r="B27" s="266"/>
      <c r="C27" s="266"/>
      <c r="D27" s="788"/>
      <c r="E27" s="266"/>
      <c r="F27" s="249" t="s">
        <v>2317</v>
      </c>
      <c r="G27" s="267"/>
      <c r="H27" s="268" t="s">
        <v>2318</v>
      </c>
      <c r="I27" s="267"/>
      <c r="J27" s="818"/>
    </row>
    <row r="28" spans="1:10" ht="9.9499999999999993" customHeight="1">
      <c r="A28" s="269" t="s">
        <v>2303</v>
      </c>
      <c r="B28" s="270" t="s">
        <v>2304</v>
      </c>
      <c r="C28" s="271" t="s">
        <v>2305</v>
      </c>
      <c r="D28" s="788"/>
      <c r="E28" s="272" t="s">
        <v>2319</v>
      </c>
      <c r="F28" s="271" t="s">
        <v>2320</v>
      </c>
      <c r="G28" s="273" t="s">
        <v>2313</v>
      </c>
      <c r="H28" s="268" t="s">
        <v>2321</v>
      </c>
      <c r="I28" s="273" t="s">
        <v>2319</v>
      </c>
      <c r="J28" s="818"/>
    </row>
    <row r="29" spans="1:10" ht="9.1999999999999993" customHeight="1">
      <c r="A29" s="266"/>
      <c r="B29" s="266"/>
      <c r="C29" s="266"/>
      <c r="D29" s="788"/>
      <c r="E29" s="266"/>
      <c r="F29" s="274" t="s">
        <v>2322</v>
      </c>
      <c r="G29" s="267"/>
      <c r="H29" s="268" t="s">
        <v>2323</v>
      </c>
      <c r="I29" s="267"/>
      <c r="J29" s="818"/>
    </row>
    <row r="30" spans="1:10" ht="10.5" customHeight="1">
      <c r="A30" s="275"/>
      <c r="B30" s="275"/>
      <c r="C30" s="275"/>
      <c r="D30" s="788"/>
      <c r="E30" s="275"/>
      <c r="F30" s="276" t="s">
        <v>2324</v>
      </c>
      <c r="G30" s="277"/>
      <c r="H30" s="255" t="s">
        <v>2310</v>
      </c>
      <c r="I30" s="277"/>
      <c r="J30" s="793"/>
    </row>
    <row r="31" spans="1:10" ht="10.5" customHeight="1">
      <c r="A31" s="261"/>
      <c r="B31" s="261"/>
      <c r="C31" s="261"/>
      <c r="D31" s="788"/>
      <c r="E31" s="261"/>
      <c r="F31" s="262" t="s">
        <v>2325</v>
      </c>
      <c r="G31" s="263"/>
      <c r="H31" s="792" t="s">
        <v>816</v>
      </c>
      <c r="I31" s="263"/>
      <c r="J31" s="794"/>
    </row>
    <row r="32" spans="1:10" ht="9.9499999999999993" customHeight="1">
      <c r="A32" s="269" t="s">
        <v>2303</v>
      </c>
      <c r="B32" s="270" t="s">
        <v>2304</v>
      </c>
      <c r="C32" s="271" t="s">
        <v>2305</v>
      </c>
      <c r="D32" s="788"/>
      <c r="E32" s="272" t="s">
        <v>2319</v>
      </c>
      <c r="F32" s="271" t="s">
        <v>2326</v>
      </c>
      <c r="G32" s="273" t="s">
        <v>2313</v>
      </c>
      <c r="H32" s="818"/>
      <c r="I32" s="273" t="s">
        <v>2327</v>
      </c>
      <c r="J32" s="818"/>
    </row>
    <row r="33" spans="1:10" ht="9.9499999999999993" customHeight="1">
      <c r="A33" s="275"/>
      <c r="B33" s="275"/>
      <c r="C33" s="275"/>
      <c r="D33" s="788"/>
      <c r="E33" s="275"/>
      <c r="F33" s="276" t="s">
        <v>2328</v>
      </c>
      <c r="G33" s="277"/>
      <c r="H33" s="793"/>
      <c r="I33" s="277"/>
      <c r="J33" s="793"/>
    </row>
    <row r="34" spans="1:10" ht="23.25" customHeight="1">
      <c r="A34" s="280"/>
      <c r="B34" s="280"/>
      <c r="C34" s="280"/>
      <c r="D34" s="788"/>
      <c r="E34" s="280"/>
      <c r="F34" s="281" t="s">
        <v>2329</v>
      </c>
      <c r="G34" s="282"/>
      <c r="H34" s="792" t="s">
        <v>816</v>
      </c>
      <c r="I34" s="794"/>
      <c r="J34" s="794"/>
    </row>
    <row r="35" spans="1:10" ht="9.75" customHeight="1">
      <c r="A35" s="266"/>
      <c r="B35" s="266"/>
      <c r="C35" s="266"/>
      <c r="D35" s="788"/>
      <c r="E35" s="266"/>
      <c r="F35" s="249" t="s">
        <v>2330</v>
      </c>
      <c r="G35" s="267"/>
      <c r="H35" s="818"/>
      <c r="I35" s="818"/>
      <c r="J35" s="818"/>
    </row>
    <row r="36" spans="1:10" ht="9.75" customHeight="1">
      <c r="A36" s="266"/>
      <c r="B36" s="266"/>
      <c r="C36" s="266"/>
      <c r="D36" s="788"/>
      <c r="E36" s="266"/>
      <c r="F36" s="249" t="s">
        <v>2331</v>
      </c>
      <c r="G36" s="267"/>
      <c r="H36" s="818"/>
      <c r="I36" s="818"/>
      <c r="J36" s="818"/>
    </row>
    <row r="37" spans="1:10" ht="19.7" customHeight="1">
      <c r="A37" s="269" t="s">
        <v>2303</v>
      </c>
      <c r="B37" s="270" t="s">
        <v>2304</v>
      </c>
      <c r="C37" s="271" t="s">
        <v>2305</v>
      </c>
      <c r="D37" s="788"/>
      <c r="E37" s="272" t="s">
        <v>2332</v>
      </c>
      <c r="F37" s="271" t="s">
        <v>2333</v>
      </c>
      <c r="G37" s="273" t="s">
        <v>2334</v>
      </c>
      <c r="H37" s="818"/>
      <c r="I37" s="818"/>
      <c r="J37" s="818"/>
    </row>
    <row r="38" spans="1:10" ht="9.75" customHeight="1">
      <c r="A38" s="266"/>
      <c r="B38" s="266"/>
      <c r="C38" s="266"/>
      <c r="D38" s="788"/>
      <c r="E38" s="266"/>
      <c r="F38" s="249" t="s">
        <v>2335</v>
      </c>
      <c r="G38" s="267"/>
      <c r="H38" s="818"/>
      <c r="I38" s="818"/>
      <c r="J38" s="818"/>
    </row>
    <row r="39" spans="1:10" ht="9.75" customHeight="1">
      <c r="A39" s="266"/>
      <c r="B39" s="266"/>
      <c r="C39" s="266"/>
      <c r="D39" s="788"/>
      <c r="E39" s="266"/>
      <c r="F39" s="249" t="s">
        <v>2336</v>
      </c>
      <c r="G39" s="267"/>
      <c r="H39" s="818"/>
      <c r="I39" s="818"/>
      <c r="J39" s="818"/>
    </row>
    <row r="40" spans="1:10" ht="20.85" customHeight="1">
      <c r="A40" s="283"/>
      <c r="B40" s="283"/>
      <c r="C40" s="283"/>
      <c r="D40" s="789"/>
      <c r="E40" s="283"/>
      <c r="F40" s="285" t="s">
        <v>2337</v>
      </c>
      <c r="G40" s="286"/>
      <c r="H40" s="793"/>
      <c r="I40" s="793"/>
      <c r="J40" s="793"/>
    </row>
    <row r="41" spans="1:10" ht="172.35" customHeight="1">
      <c r="A41" s="287" t="s">
        <v>2303</v>
      </c>
      <c r="B41" s="284" t="s">
        <v>2304</v>
      </c>
      <c r="C41" s="284" t="s">
        <v>2338</v>
      </c>
      <c r="D41" s="790" t="s">
        <v>2339</v>
      </c>
      <c r="E41" s="288" t="s">
        <v>2340</v>
      </c>
      <c r="F41" s="253" t="s">
        <v>2341</v>
      </c>
      <c r="G41" s="289">
        <v>40940</v>
      </c>
      <c r="H41" s="290" t="s">
        <v>2323</v>
      </c>
      <c r="I41" s="278"/>
      <c r="J41" s="290" t="s">
        <v>2309</v>
      </c>
    </row>
    <row r="42" spans="1:10" ht="50.85" customHeight="1">
      <c r="A42" s="256" t="s">
        <v>2303</v>
      </c>
      <c r="B42" s="219" t="s">
        <v>2304</v>
      </c>
      <c r="C42" s="219" t="s">
        <v>2338</v>
      </c>
      <c r="D42" s="788"/>
      <c r="E42" s="258" t="s">
        <v>2342</v>
      </c>
      <c r="F42" s="223" t="s">
        <v>2343</v>
      </c>
      <c r="G42" s="236">
        <v>40179</v>
      </c>
      <c r="H42" s="235" t="s">
        <v>816</v>
      </c>
      <c r="I42" s="217"/>
      <c r="J42" s="217"/>
    </row>
    <row r="43" spans="1:10" ht="20.25" customHeight="1">
      <c r="A43" s="291" t="s">
        <v>2303</v>
      </c>
      <c r="B43" s="222" t="s">
        <v>2304</v>
      </c>
      <c r="C43" s="222" t="s">
        <v>2338</v>
      </c>
      <c r="D43" s="788"/>
      <c r="E43" s="292" t="s">
        <v>2344</v>
      </c>
      <c r="F43" s="259" t="s">
        <v>2345</v>
      </c>
      <c r="G43" s="293">
        <v>40940</v>
      </c>
      <c r="H43" s="294" t="s">
        <v>816</v>
      </c>
      <c r="I43" s="295"/>
      <c r="J43" s="295"/>
    </row>
    <row r="44" spans="1:10" ht="30.95" customHeight="1">
      <c r="A44" s="256" t="s">
        <v>2303</v>
      </c>
      <c r="B44" s="219" t="s">
        <v>2304</v>
      </c>
      <c r="C44" s="219" t="s">
        <v>2338</v>
      </c>
      <c r="D44" s="789"/>
      <c r="E44" s="258" t="s">
        <v>2346</v>
      </c>
      <c r="F44" s="223" t="s">
        <v>2347</v>
      </c>
      <c r="G44" s="236">
        <v>40940</v>
      </c>
      <c r="H44" s="213" t="s">
        <v>2323</v>
      </c>
      <c r="I44" s="217"/>
      <c r="J44" s="213" t="s">
        <v>2309</v>
      </c>
    </row>
    <row r="45" spans="1:10" ht="91.35" customHeight="1">
      <c r="A45" s="256" t="s">
        <v>2303</v>
      </c>
      <c r="B45" s="219" t="s">
        <v>2304</v>
      </c>
      <c r="C45" s="296" t="s">
        <v>2348</v>
      </c>
      <c r="D45" s="790" t="s">
        <v>2349</v>
      </c>
      <c r="E45" s="258" t="s">
        <v>2350</v>
      </c>
      <c r="F45" s="259" t="s">
        <v>2351</v>
      </c>
      <c r="G45" s="213" t="s">
        <v>2334</v>
      </c>
      <c r="H45" s="231" t="s">
        <v>2352</v>
      </c>
      <c r="I45" s="240" t="s">
        <v>2353</v>
      </c>
      <c r="J45" s="213" t="s">
        <v>2309</v>
      </c>
    </row>
    <row r="46" spans="1:10" ht="40.5" customHeight="1">
      <c r="A46" s="256" t="s">
        <v>2303</v>
      </c>
      <c r="B46" s="219" t="s">
        <v>2304</v>
      </c>
      <c r="C46" s="297" t="s">
        <v>2348</v>
      </c>
      <c r="D46" s="788"/>
      <c r="E46" s="258" t="s">
        <v>2354</v>
      </c>
      <c r="F46" s="259" t="s">
        <v>2355</v>
      </c>
      <c r="G46" s="213" t="s">
        <v>2334</v>
      </c>
      <c r="H46" s="231" t="s">
        <v>2356</v>
      </c>
      <c r="I46" s="260" t="s">
        <v>2357</v>
      </c>
      <c r="J46" s="213" t="s">
        <v>2309</v>
      </c>
    </row>
    <row r="47" spans="1:10" ht="60.75" customHeight="1">
      <c r="A47" s="256" t="s">
        <v>2303</v>
      </c>
      <c r="B47" s="219" t="s">
        <v>2304</v>
      </c>
      <c r="C47" s="297" t="s">
        <v>2348</v>
      </c>
      <c r="D47" s="788"/>
      <c r="E47" s="258" t="s">
        <v>2358</v>
      </c>
      <c r="F47" s="259" t="s">
        <v>2359</v>
      </c>
      <c r="G47" s="236">
        <v>40545</v>
      </c>
      <c r="H47" s="231" t="s">
        <v>2360</v>
      </c>
      <c r="I47" s="260" t="s">
        <v>2361</v>
      </c>
      <c r="J47" s="217"/>
    </row>
    <row r="48" spans="1:10" ht="20.25" customHeight="1">
      <c r="A48" s="291" t="s">
        <v>2303</v>
      </c>
      <c r="B48" s="222" t="s">
        <v>2304</v>
      </c>
      <c r="C48" s="298" t="s">
        <v>2362</v>
      </c>
      <c r="D48" s="788"/>
      <c r="E48" s="292" t="s">
        <v>2363</v>
      </c>
      <c r="F48" s="259" t="s">
        <v>2364</v>
      </c>
      <c r="G48" s="293">
        <v>40545</v>
      </c>
      <c r="H48" s="294" t="s">
        <v>816</v>
      </c>
      <c r="I48" s="295"/>
      <c r="J48" s="295"/>
    </row>
    <row r="49" spans="1:10" ht="41.25" customHeight="1">
      <c r="A49" s="256" t="s">
        <v>2303</v>
      </c>
      <c r="B49" s="219" t="s">
        <v>2304</v>
      </c>
      <c r="C49" s="297" t="s">
        <v>2348</v>
      </c>
      <c r="D49" s="253"/>
      <c r="E49" s="219" t="s">
        <v>2365</v>
      </c>
      <c r="F49" s="223" t="s">
        <v>2366</v>
      </c>
      <c r="G49" s="213" t="s">
        <v>2334</v>
      </c>
      <c r="H49" s="235" t="s">
        <v>816</v>
      </c>
      <c r="I49" s="217"/>
      <c r="J49" s="217"/>
    </row>
    <row r="50" spans="1:10" ht="60.75" customHeight="1">
      <c r="A50" s="299" t="s">
        <v>2303</v>
      </c>
      <c r="B50" s="210" t="s">
        <v>2304</v>
      </c>
      <c r="C50" s="300" t="s">
        <v>2367</v>
      </c>
      <c r="D50" s="812" t="s">
        <v>2368</v>
      </c>
      <c r="E50" s="210" t="s">
        <v>2369</v>
      </c>
      <c r="F50" s="216" t="s">
        <v>2370</v>
      </c>
      <c r="G50" s="236">
        <v>40179</v>
      </c>
      <c r="H50" s="213" t="s">
        <v>2371</v>
      </c>
      <c r="I50" s="240" t="s">
        <v>2372</v>
      </c>
      <c r="J50" s="213" t="s">
        <v>2309</v>
      </c>
    </row>
    <row r="51" spans="1:10" ht="30.2" customHeight="1">
      <c r="A51" s="299" t="s">
        <v>2303</v>
      </c>
      <c r="B51" s="210" t="s">
        <v>2304</v>
      </c>
      <c r="C51" s="300" t="s">
        <v>2367</v>
      </c>
      <c r="D51" s="813"/>
      <c r="E51" s="210" t="s">
        <v>2373</v>
      </c>
      <c r="F51" s="216" t="s">
        <v>2374</v>
      </c>
      <c r="G51" s="236">
        <v>40238</v>
      </c>
      <c r="H51" s="231" t="s">
        <v>2375</v>
      </c>
      <c r="I51" s="260" t="s">
        <v>2376</v>
      </c>
      <c r="J51" s="217"/>
    </row>
    <row r="52" spans="1:10" ht="40.5" customHeight="1">
      <c r="A52" s="299" t="s">
        <v>2303</v>
      </c>
      <c r="B52" s="210" t="s">
        <v>2304</v>
      </c>
      <c r="C52" s="300" t="s">
        <v>2367</v>
      </c>
      <c r="D52" s="813"/>
      <c r="E52" s="210" t="s">
        <v>2377</v>
      </c>
      <c r="F52" s="218" t="s">
        <v>2378</v>
      </c>
      <c r="G52" s="236">
        <v>40238</v>
      </c>
      <c r="H52" s="235" t="s">
        <v>816</v>
      </c>
      <c r="I52" s="217"/>
      <c r="J52" s="217"/>
    </row>
    <row r="53" spans="1:10" ht="60.75" customHeight="1">
      <c r="A53" s="299" t="s">
        <v>2303</v>
      </c>
      <c r="B53" s="210" t="s">
        <v>2304</v>
      </c>
      <c r="C53" s="300" t="s">
        <v>2367</v>
      </c>
      <c r="D53" s="813"/>
      <c r="E53" s="210" t="s">
        <v>2379</v>
      </c>
      <c r="F53" s="216" t="s">
        <v>2380</v>
      </c>
      <c r="G53" s="236">
        <v>40270</v>
      </c>
      <c r="H53" s="213" t="s">
        <v>2371</v>
      </c>
      <c r="I53" s="260" t="s">
        <v>2376</v>
      </c>
      <c r="J53" s="217"/>
    </row>
    <row r="54" spans="1:10" ht="20.25" customHeight="1">
      <c r="A54" s="302" t="s">
        <v>2303</v>
      </c>
      <c r="B54" s="215" t="s">
        <v>2304</v>
      </c>
      <c r="C54" s="303" t="s">
        <v>2367</v>
      </c>
      <c r="D54" s="813"/>
      <c r="E54" s="215" t="s">
        <v>2381</v>
      </c>
      <c r="F54" s="216" t="s">
        <v>2382</v>
      </c>
      <c r="G54" s="293">
        <v>40269</v>
      </c>
      <c r="H54" s="304" t="s">
        <v>2371</v>
      </c>
      <c r="I54" s="295"/>
      <c r="J54" s="295"/>
    </row>
    <row r="55" spans="1:10" ht="152.85" customHeight="1">
      <c r="A55" s="299" t="s">
        <v>2303</v>
      </c>
      <c r="B55" s="210" t="s">
        <v>2304</v>
      </c>
      <c r="C55" s="300" t="s">
        <v>2367</v>
      </c>
      <c r="D55" s="814"/>
      <c r="E55" s="210" t="s">
        <v>2383</v>
      </c>
      <c r="F55" s="218" t="s">
        <v>2384</v>
      </c>
      <c r="G55" s="236">
        <v>40299</v>
      </c>
      <c r="H55" s="235" t="s">
        <v>816</v>
      </c>
      <c r="I55" s="217"/>
      <c r="J55" s="217"/>
    </row>
    <row r="56" spans="1:10" ht="81" customHeight="1">
      <c r="A56" s="299" t="s">
        <v>2303</v>
      </c>
      <c r="B56" s="210" t="s">
        <v>2304</v>
      </c>
      <c r="C56" s="300" t="s">
        <v>2385</v>
      </c>
      <c r="D56" s="225"/>
      <c r="E56" s="210" t="s">
        <v>2386</v>
      </c>
      <c r="F56" s="218" t="s">
        <v>2387</v>
      </c>
      <c r="G56" s="213" t="s">
        <v>2388</v>
      </c>
      <c r="H56" s="213" t="s">
        <v>2389</v>
      </c>
      <c r="I56" s="217"/>
      <c r="J56" s="213" t="s">
        <v>2309</v>
      </c>
    </row>
    <row r="57" spans="1:10" ht="50.85" customHeight="1">
      <c r="A57" s="299" t="s">
        <v>2303</v>
      </c>
      <c r="B57" s="210" t="s">
        <v>2304</v>
      </c>
      <c r="C57" s="300" t="s">
        <v>2385</v>
      </c>
      <c r="D57" s="813" t="s">
        <v>2390</v>
      </c>
      <c r="E57" s="210" t="s">
        <v>2391</v>
      </c>
      <c r="F57" s="216" t="s">
        <v>2392</v>
      </c>
      <c r="G57" s="306" t="s">
        <v>2388</v>
      </c>
      <c r="H57" s="213" t="s">
        <v>2393</v>
      </c>
      <c r="I57" s="217"/>
      <c r="J57" s="217"/>
    </row>
    <row r="58" spans="1:10" ht="40.5" customHeight="1">
      <c r="A58" s="299" t="s">
        <v>2303</v>
      </c>
      <c r="B58" s="210" t="s">
        <v>2304</v>
      </c>
      <c r="C58" s="300" t="s">
        <v>2385</v>
      </c>
      <c r="D58" s="813"/>
      <c r="E58" s="210" t="s">
        <v>2394</v>
      </c>
      <c r="F58" s="216" t="s">
        <v>2395</v>
      </c>
      <c r="G58" s="306" t="s">
        <v>2396</v>
      </c>
      <c r="H58" s="213" t="s">
        <v>2389</v>
      </c>
      <c r="I58" s="217"/>
      <c r="J58" s="217"/>
    </row>
    <row r="59" spans="1:10" ht="20.25" customHeight="1">
      <c r="A59" s="302" t="s">
        <v>2303</v>
      </c>
      <c r="B59" s="215" t="s">
        <v>2304</v>
      </c>
      <c r="C59" s="303" t="s">
        <v>2385</v>
      </c>
      <c r="D59" s="813"/>
      <c r="E59" s="215" t="s">
        <v>2397</v>
      </c>
      <c r="F59" s="216" t="s">
        <v>2398</v>
      </c>
      <c r="G59" s="307" t="s">
        <v>2399</v>
      </c>
      <c r="H59" s="304" t="s">
        <v>2389</v>
      </c>
      <c r="I59" s="295"/>
      <c r="J59" s="295"/>
    </row>
    <row r="60" spans="1:10" ht="40.5" customHeight="1">
      <c r="A60" s="299" t="s">
        <v>2303</v>
      </c>
      <c r="B60" s="210" t="s">
        <v>2304</v>
      </c>
      <c r="C60" s="300" t="s">
        <v>2385</v>
      </c>
      <c r="D60" s="813"/>
      <c r="E60" s="210" t="s">
        <v>2400</v>
      </c>
      <c r="F60" s="216" t="s">
        <v>2401</v>
      </c>
      <c r="G60" s="306" t="s">
        <v>2399</v>
      </c>
      <c r="H60" s="213" t="s">
        <v>2389</v>
      </c>
      <c r="I60" s="217"/>
      <c r="J60" s="217"/>
    </row>
    <row r="61" spans="1:10" ht="30.2" customHeight="1">
      <c r="A61" s="299" t="s">
        <v>2303</v>
      </c>
      <c r="B61" s="210" t="s">
        <v>2304</v>
      </c>
      <c r="C61" s="300" t="s">
        <v>2385</v>
      </c>
      <c r="D61" s="813"/>
      <c r="E61" s="210" t="s">
        <v>2402</v>
      </c>
      <c r="F61" s="218" t="s">
        <v>2403</v>
      </c>
      <c r="G61" s="306" t="s">
        <v>2404</v>
      </c>
      <c r="H61" s="213" t="s">
        <v>2389</v>
      </c>
      <c r="I61" s="217"/>
      <c r="J61" s="217"/>
    </row>
    <row r="62" spans="1:10" ht="20.25" customHeight="1">
      <c r="A62" s="302" t="s">
        <v>2303</v>
      </c>
      <c r="B62" s="215" t="s">
        <v>2304</v>
      </c>
      <c r="C62" s="303" t="s">
        <v>2385</v>
      </c>
      <c r="D62" s="813"/>
      <c r="E62" s="215" t="s">
        <v>2405</v>
      </c>
      <c r="F62" s="216" t="s">
        <v>2406</v>
      </c>
      <c r="G62" s="307" t="s">
        <v>2407</v>
      </c>
      <c r="H62" s="294" t="s">
        <v>816</v>
      </c>
      <c r="I62" s="295"/>
      <c r="J62" s="295"/>
    </row>
    <row r="63" spans="1:10" ht="30.2" customHeight="1">
      <c r="A63" s="299" t="s">
        <v>2303</v>
      </c>
      <c r="B63" s="210" t="s">
        <v>2304</v>
      </c>
      <c r="C63" s="300" t="s">
        <v>2385</v>
      </c>
      <c r="D63" s="813"/>
      <c r="E63" s="210" t="s">
        <v>2408</v>
      </c>
      <c r="F63" s="216" t="s">
        <v>2409</v>
      </c>
      <c r="G63" s="306" t="s">
        <v>2410</v>
      </c>
      <c r="H63" s="235" t="s">
        <v>816</v>
      </c>
      <c r="I63" s="260" t="s">
        <v>2376</v>
      </c>
      <c r="J63" s="217"/>
    </row>
    <row r="64" spans="1:10" ht="71.099999999999994" customHeight="1">
      <c r="A64" s="299" t="s">
        <v>2303</v>
      </c>
      <c r="B64" s="210" t="s">
        <v>2304</v>
      </c>
      <c r="C64" s="300" t="s">
        <v>2385</v>
      </c>
      <c r="D64" s="813"/>
      <c r="E64" s="210" t="s">
        <v>2411</v>
      </c>
      <c r="F64" s="216" t="s">
        <v>2412</v>
      </c>
      <c r="G64" s="306" t="s">
        <v>2413</v>
      </c>
      <c r="H64" s="235" t="s">
        <v>816</v>
      </c>
      <c r="I64" s="217"/>
      <c r="J64" s="217"/>
    </row>
    <row r="65" spans="1:10" ht="30.2" customHeight="1">
      <c r="A65" s="299" t="s">
        <v>2303</v>
      </c>
      <c r="B65" s="210" t="s">
        <v>2304</v>
      </c>
      <c r="C65" s="300" t="s">
        <v>2385</v>
      </c>
      <c r="D65" s="813"/>
      <c r="E65" s="210" t="s">
        <v>2414</v>
      </c>
      <c r="F65" s="216" t="s">
        <v>2415</v>
      </c>
      <c r="G65" s="306" t="s">
        <v>2416</v>
      </c>
      <c r="H65" s="235" t="s">
        <v>816</v>
      </c>
      <c r="I65" s="217"/>
      <c r="J65" s="217"/>
    </row>
    <row r="66" spans="1:10" ht="30.2" customHeight="1">
      <c r="A66" s="299" t="s">
        <v>2303</v>
      </c>
      <c r="B66" s="210" t="s">
        <v>2304</v>
      </c>
      <c r="C66" s="300" t="s">
        <v>2385</v>
      </c>
      <c r="D66" s="813"/>
      <c r="E66" s="210" t="s">
        <v>2417</v>
      </c>
      <c r="F66" s="218" t="s">
        <v>2418</v>
      </c>
      <c r="G66" s="306" t="s">
        <v>2419</v>
      </c>
      <c r="H66" s="235" t="s">
        <v>816</v>
      </c>
      <c r="I66" s="217"/>
      <c r="J66" s="217"/>
    </row>
    <row r="67" spans="1:10" ht="30.6" customHeight="1">
      <c r="A67" s="299" t="s">
        <v>2303</v>
      </c>
      <c r="B67" s="210" t="s">
        <v>2304</v>
      </c>
      <c r="C67" s="300" t="s">
        <v>2385</v>
      </c>
      <c r="D67" s="813"/>
      <c r="E67" s="210" t="s">
        <v>2420</v>
      </c>
      <c r="F67" s="216" t="s">
        <v>2421</v>
      </c>
      <c r="G67" s="306" t="s">
        <v>2422</v>
      </c>
      <c r="H67" s="235" t="s">
        <v>816</v>
      </c>
      <c r="I67" s="217"/>
      <c r="J67" s="217"/>
    </row>
    <row r="68" spans="1:10" ht="20.25" customHeight="1">
      <c r="A68" s="302" t="s">
        <v>2303</v>
      </c>
      <c r="B68" s="215" t="s">
        <v>2304</v>
      </c>
      <c r="C68" s="303" t="s">
        <v>2385</v>
      </c>
      <c r="D68" s="813"/>
      <c r="E68" s="215" t="s">
        <v>2423</v>
      </c>
      <c r="F68" s="216" t="s">
        <v>2424</v>
      </c>
      <c r="G68" s="307" t="s">
        <v>2425</v>
      </c>
      <c r="H68" s="294" t="s">
        <v>816</v>
      </c>
      <c r="I68" s="295"/>
      <c r="J68" s="295"/>
    </row>
    <row r="69" spans="1:10" ht="20.25" customHeight="1">
      <c r="A69" s="302" t="s">
        <v>2303</v>
      </c>
      <c r="B69" s="215" t="s">
        <v>2304</v>
      </c>
      <c r="C69" s="303" t="s">
        <v>2385</v>
      </c>
      <c r="D69" s="813"/>
      <c r="E69" s="215" t="s">
        <v>2426</v>
      </c>
      <c r="F69" s="216" t="s">
        <v>2427</v>
      </c>
      <c r="G69" s="307" t="s">
        <v>2428</v>
      </c>
      <c r="H69" s="294" t="s">
        <v>816</v>
      </c>
      <c r="I69" s="295"/>
      <c r="J69" s="295"/>
    </row>
    <row r="70" spans="1:10" ht="30.2" customHeight="1">
      <c r="A70" s="299" t="s">
        <v>2303</v>
      </c>
      <c r="B70" s="210" t="s">
        <v>2304</v>
      </c>
      <c r="C70" s="300" t="s">
        <v>2385</v>
      </c>
      <c r="D70" s="813"/>
      <c r="E70" s="210" t="s">
        <v>2429</v>
      </c>
      <c r="F70" s="218" t="s">
        <v>2430</v>
      </c>
      <c r="G70" s="306" t="s">
        <v>2431</v>
      </c>
      <c r="H70" s="235" t="s">
        <v>816</v>
      </c>
      <c r="I70" s="217"/>
      <c r="J70" s="217"/>
    </row>
    <row r="71" spans="1:10" ht="30.95" customHeight="1">
      <c r="A71" s="299" t="s">
        <v>2303</v>
      </c>
      <c r="B71" s="210" t="s">
        <v>2304</v>
      </c>
      <c r="C71" s="300" t="s">
        <v>2385</v>
      </c>
      <c r="D71" s="813"/>
      <c r="E71" s="210" t="s">
        <v>2432</v>
      </c>
      <c r="F71" s="218" t="s">
        <v>2433</v>
      </c>
      <c r="G71" s="306" t="s">
        <v>2434</v>
      </c>
      <c r="H71" s="235" t="s">
        <v>816</v>
      </c>
      <c r="I71" s="217"/>
      <c r="J71" s="217"/>
    </row>
    <row r="72" spans="1:10" ht="30.6" customHeight="1">
      <c r="A72" s="256" t="s">
        <v>2303</v>
      </c>
      <c r="B72" s="219" t="s">
        <v>2304</v>
      </c>
      <c r="C72" s="297" t="s">
        <v>2435</v>
      </c>
      <c r="D72" s="790" t="s">
        <v>2436</v>
      </c>
      <c r="E72" s="219" t="s">
        <v>2437</v>
      </c>
      <c r="F72" s="259" t="s">
        <v>2438</v>
      </c>
      <c r="G72" s="213" t="s">
        <v>2439</v>
      </c>
      <c r="H72" s="231" t="s">
        <v>2440</v>
      </c>
      <c r="I72" s="214" t="s">
        <v>2441</v>
      </c>
      <c r="J72" s="240" t="s">
        <v>2309</v>
      </c>
    </row>
    <row r="73" spans="1:10" ht="121.7" customHeight="1">
      <c r="A73" s="256" t="s">
        <v>2303</v>
      </c>
      <c r="B73" s="219" t="s">
        <v>2304</v>
      </c>
      <c r="C73" s="296" t="s">
        <v>2435</v>
      </c>
      <c r="D73" s="788"/>
      <c r="E73" s="219" t="s">
        <v>2442</v>
      </c>
      <c r="F73" s="259" t="s">
        <v>2443</v>
      </c>
      <c r="G73" s="213" t="s">
        <v>2444</v>
      </c>
      <c r="H73" s="213" t="s">
        <v>2445</v>
      </c>
      <c r="I73" s="240" t="s">
        <v>2446</v>
      </c>
      <c r="J73" s="217"/>
    </row>
    <row r="74" spans="1:10" ht="60.75" customHeight="1">
      <c r="A74" s="256" t="s">
        <v>2303</v>
      </c>
      <c r="B74" s="219" t="s">
        <v>2304</v>
      </c>
      <c r="C74" s="297" t="s">
        <v>2435</v>
      </c>
      <c r="D74" s="788"/>
      <c r="E74" s="219" t="s">
        <v>2447</v>
      </c>
      <c r="F74" s="223" t="s">
        <v>2448</v>
      </c>
      <c r="G74" s="213" t="s">
        <v>2449</v>
      </c>
      <c r="H74" s="213" t="s">
        <v>2450</v>
      </c>
      <c r="I74" s="260" t="s">
        <v>2451</v>
      </c>
      <c r="J74" s="217"/>
    </row>
    <row r="75" spans="1:10" ht="40.5" customHeight="1">
      <c r="A75" s="256" t="s">
        <v>2303</v>
      </c>
      <c r="B75" s="219" t="s">
        <v>2304</v>
      </c>
      <c r="C75" s="297" t="s">
        <v>2435</v>
      </c>
      <c r="D75" s="788"/>
      <c r="E75" s="219" t="s">
        <v>2452</v>
      </c>
      <c r="F75" s="223" t="s">
        <v>2453</v>
      </c>
      <c r="G75" s="213" t="s">
        <v>2454</v>
      </c>
      <c r="H75" s="213" t="s">
        <v>2445</v>
      </c>
      <c r="I75" s="260" t="s">
        <v>2455</v>
      </c>
      <c r="J75" s="217"/>
    </row>
    <row r="76" spans="1:10" ht="40.5" customHeight="1">
      <c r="A76" s="256" t="s">
        <v>2303</v>
      </c>
      <c r="B76" s="219" t="s">
        <v>2304</v>
      </c>
      <c r="C76" s="297" t="s">
        <v>2435</v>
      </c>
      <c r="D76" s="788"/>
      <c r="E76" s="219" t="s">
        <v>2456</v>
      </c>
      <c r="F76" s="223" t="s">
        <v>2457</v>
      </c>
      <c r="G76" s="213" t="s">
        <v>2458</v>
      </c>
      <c r="H76" s="213" t="s">
        <v>2445</v>
      </c>
      <c r="I76" s="217"/>
      <c r="J76" s="217"/>
    </row>
    <row r="77" spans="1:10" ht="41.25" customHeight="1">
      <c r="A77" s="256" t="s">
        <v>2303</v>
      </c>
      <c r="B77" s="219" t="s">
        <v>2304</v>
      </c>
      <c r="C77" s="297" t="s">
        <v>2435</v>
      </c>
      <c r="D77" s="789"/>
      <c r="E77" s="219" t="s">
        <v>2459</v>
      </c>
      <c r="F77" s="259" t="s">
        <v>2460</v>
      </c>
      <c r="G77" s="213" t="s">
        <v>2461</v>
      </c>
      <c r="H77" s="213" t="s">
        <v>2450</v>
      </c>
      <c r="I77" s="260" t="s">
        <v>2462</v>
      </c>
      <c r="J77" s="217"/>
    </row>
    <row r="78" spans="1:10" ht="132.6" customHeight="1">
      <c r="A78" s="299" t="s">
        <v>2303</v>
      </c>
      <c r="B78" s="210" t="s">
        <v>2304</v>
      </c>
      <c r="C78" s="212" t="s">
        <v>2463</v>
      </c>
      <c r="D78" s="301" t="s">
        <v>2464</v>
      </c>
      <c r="E78" s="210" t="s">
        <v>2465</v>
      </c>
      <c r="F78" s="216" t="s">
        <v>2466</v>
      </c>
      <c r="G78" s="236">
        <v>47908</v>
      </c>
      <c r="H78" s="213" t="s">
        <v>2467</v>
      </c>
      <c r="I78" s="217"/>
      <c r="J78" s="217"/>
    </row>
    <row r="79" spans="1:10" ht="131.85" customHeight="1">
      <c r="A79" s="220" t="s">
        <v>2468</v>
      </c>
      <c r="B79" s="220" t="s">
        <v>2469</v>
      </c>
      <c r="C79" s="296" t="s">
        <v>2470</v>
      </c>
      <c r="D79" s="808" t="s">
        <v>2471</v>
      </c>
      <c r="E79" s="258" t="s">
        <v>2472</v>
      </c>
      <c r="F79" s="259" t="s">
        <v>2473</v>
      </c>
      <c r="G79" s="236">
        <v>50802</v>
      </c>
      <c r="H79" s="213" t="s">
        <v>2474</v>
      </c>
      <c r="I79" s="213" t="s">
        <v>2472</v>
      </c>
      <c r="J79" s="214" t="s">
        <v>2475</v>
      </c>
    </row>
    <row r="80" spans="1:10" ht="60.75" customHeight="1">
      <c r="A80" s="220" t="s">
        <v>2468</v>
      </c>
      <c r="B80" s="220" t="s">
        <v>2469</v>
      </c>
      <c r="C80" s="297" t="s">
        <v>2470</v>
      </c>
      <c r="D80" s="809"/>
      <c r="E80" s="258" t="s">
        <v>2476</v>
      </c>
      <c r="F80" s="223" t="s">
        <v>2477</v>
      </c>
      <c r="G80" s="213" t="s">
        <v>2478</v>
      </c>
      <c r="H80" s="213" t="s">
        <v>2479</v>
      </c>
      <c r="I80" s="227" t="s">
        <v>2480</v>
      </c>
      <c r="J80" s="217"/>
    </row>
    <row r="81" spans="1:10" ht="50.85" customHeight="1">
      <c r="A81" s="220" t="s">
        <v>2468</v>
      </c>
      <c r="B81" s="220" t="s">
        <v>2469</v>
      </c>
      <c r="C81" s="296" t="s">
        <v>2470</v>
      </c>
      <c r="D81" s="809"/>
      <c r="E81" s="258" t="s">
        <v>2481</v>
      </c>
      <c r="F81" s="259" t="s">
        <v>2482</v>
      </c>
      <c r="G81" s="308">
        <v>14.2</v>
      </c>
      <c r="H81" s="226" t="s">
        <v>2483</v>
      </c>
      <c r="I81" s="213" t="s">
        <v>2476</v>
      </c>
      <c r="J81" s="217"/>
    </row>
    <row r="82" spans="1:10" ht="33">
      <c r="A82" s="220" t="s">
        <v>2468</v>
      </c>
      <c r="B82" s="220" t="s">
        <v>2469</v>
      </c>
      <c r="C82" s="297" t="s">
        <v>2470</v>
      </c>
      <c r="D82" s="809"/>
      <c r="E82" s="258" t="s">
        <v>2484</v>
      </c>
      <c r="F82" s="223" t="s">
        <v>2485</v>
      </c>
      <c r="G82" s="236">
        <v>41671</v>
      </c>
      <c r="H82" s="213" t="s">
        <v>2486</v>
      </c>
      <c r="I82" s="213" t="s">
        <v>2487</v>
      </c>
      <c r="J82" s="217"/>
    </row>
    <row r="83" spans="1:10" ht="33.950000000000003">
      <c r="A83" s="220" t="s">
        <v>2468</v>
      </c>
      <c r="B83" s="220" t="s">
        <v>2469</v>
      </c>
      <c r="C83" s="297" t="s">
        <v>2470</v>
      </c>
      <c r="D83" s="809"/>
      <c r="E83" s="258" t="s">
        <v>2488</v>
      </c>
      <c r="F83" s="259" t="s">
        <v>2489</v>
      </c>
      <c r="G83" s="308">
        <v>14.2</v>
      </c>
      <c r="H83" s="213" t="s">
        <v>2474</v>
      </c>
      <c r="I83" s="217"/>
      <c r="J83" s="217"/>
    </row>
    <row r="84" spans="1:10" ht="20.25" customHeight="1">
      <c r="A84" s="309" t="s">
        <v>2468</v>
      </c>
      <c r="B84" s="309" t="s">
        <v>2469</v>
      </c>
      <c r="C84" s="310" t="s">
        <v>2490</v>
      </c>
      <c r="D84" s="809"/>
      <c r="E84" s="292" t="s">
        <v>2491</v>
      </c>
      <c r="F84" s="223" t="s">
        <v>1623</v>
      </c>
      <c r="G84" s="304" t="s">
        <v>2492</v>
      </c>
      <c r="H84" s="294" t="s">
        <v>816</v>
      </c>
      <c r="I84" s="295"/>
      <c r="J84" s="295"/>
    </row>
    <row r="85" spans="1:10" ht="20.25" customHeight="1">
      <c r="A85" s="309" t="s">
        <v>2468</v>
      </c>
      <c r="B85" s="309" t="s">
        <v>2469</v>
      </c>
      <c r="C85" s="310" t="s">
        <v>2490</v>
      </c>
      <c r="D85" s="809"/>
      <c r="E85" s="292" t="s">
        <v>2493</v>
      </c>
      <c r="F85" s="259" t="s">
        <v>2494</v>
      </c>
      <c r="G85" s="293">
        <v>43222</v>
      </c>
      <c r="H85" s="304" t="s">
        <v>2474</v>
      </c>
      <c r="I85" s="295"/>
      <c r="J85" s="295"/>
    </row>
    <row r="86" spans="1:10" ht="274.5" customHeight="1">
      <c r="A86" s="220" t="s">
        <v>2468</v>
      </c>
      <c r="B86" s="220" t="s">
        <v>2469</v>
      </c>
      <c r="C86" s="296" t="s">
        <v>2470</v>
      </c>
      <c r="D86" s="311" t="s">
        <v>2495</v>
      </c>
      <c r="E86" s="219" t="s">
        <v>2496</v>
      </c>
      <c r="F86" s="259" t="s">
        <v>2497</v>
      </c>
      <c r="G86" s="312" t="s">
        <v>2498</v>
      </c>
      <c r="H86" s="235" t="s">
        <v>816</v>
      </c>
      <c r="I86" s="217"/>
      <c r="J86" s="217"/>
    </row>
    <row r="87" spans="1:10" ht="91.35" customHeight="1">
      <c r="A87" s="211" t="s">
        <v>2468</v>
      </c>
      <c r="B87" s="211" t="s">
        <v>2469</v>
      </c>
      <c r="C87" s="210" t="s">
        <v>2499</v>
      </c>
      <c r="D87" s="812" t="s">
        <v>2500</v>
      </c>
      <c r="E87" s="210" t="s">
        <v>2501</v>
      </c>
      <c r="F87" s="216" t="s">
        <v>2502</v>
      </c>
      <c r="G87" s="236">
        <v>41275</v>
      </c>
      <c r="H87" s="213" t="s">
        <v>2503</v>
      </c>
      <c r="I87" s="217"/>
      <c r="J87" s="217"/>
    </row>
    <row r="88" spans="1:10" ht="30.6" customHeight="1">
      <c r="A88" s="211" t="s">
        <v>2468</v>
      </c>
      <c r="B88" s="211" t="s">
        <v>2469</v>
      </c>
      <c r="C88" s="210" t="s">
        <v>2499</v>
      </c>
      <c r="D88" s="813"/>
      <c r="E88" s="210" t="s">
        <v>2504</v>
      </c>
      <c r="F88" s="216" t="s">
        <v>2505</v>
      </c>
      <c r="G88" s="236">
        <v>41275</v>
      </c>
      <c r="H88" s="235" t="s">
        <v>816</v>
      </c>
      <c r="I88" s="217"/>
      <c r="J88" s="217"/>
    </row>
    <row r="89" spans="1:10" ht="30.2" customHeight="1">
      <c r="A89" s="211" t="s">
        <v>2468</v>
      </c>
      <c r="B89" s="211" t="s">
        <v>2469</v>
      </c>
      <c r="C89" s="210" t="s">
        <v>2499</v>
      </c>
      <c r="D89" s="813"/>
      <c r="E89" s="210" t="s">
        <v>2506</v>
      </c>
      <c r="F89" s="216" t="s">
        <v>2507</v>
      </c>
      <c r="G89" s="308">
        <v>14.2</v>
      </c>
      <c r="H89" s="213" t="s">
        <v>2503</v>
      </c>
      <c r="I89" s="217"/>
      <c r="J89" s="217"/>
    </row>
    <row r="90" spans="1:10" ht="51.2" customHeight="1">
      <c r="A90" s="211" t="s">
        <v>2468</v>
      </c>
      <c r="B90" s="211" t="s">
        <v>2469</v>
      </c>
      <c r="C90" s="210" t="s">
        <v>2499</v>
      </c>
      <c r="D90" s="814"/>
      <c r="E90" s="210" t="s">
        <v>2508</v>
      </c>
      <c r="F90" s="218" t="s">
        <v>2509</v>
      </c>
      <c r="G90" s="236">
        <v>42736</v>
      </c>
      <c r="H90" s="213" t="s">
        <v>2316</v>
      </c>
      <c r="I90" s="240" t="s">
        <v>2510</v>
      </c>
      <c r="J90" s="217"/>
    </row>
    <row r="91" spans="1:10" ht="43.35" customHeight="1">
      <c r="A91" s="220" t="s">
        <v>2468</v>
      </c>
      <c r="B91" s="220" t="s">
        <v>2469</v>
      </c>
      <c r="C91" s="313" t="s">
        <v>2511</v>
      </c>
      <c r="D91" s="790" t="s">
        <v>2512</v>
      </c>
      <c r="E91" s="219" t="s">
        <v>2513</v>
      </c>
      <c r="F91" s="259" t="s">
        <v>2514</v>
      </c>
      <c r="G91" s="306" t="s">
        <v>2515</v>
      </c>
      <c r="H91" s="213" t="s">
        <v>2516</v>
      </c>
      <c r="I91" s="217"/>
      <c r="J91" s="217"/>
    </row>
    <row r="92" spans="1:10" ht="40.5" customHeight="1">
      <c r="A92" s="220" t="s">
        <v>2468</v>
      </c>
      <c r="B92" s="220" t="s">
        <v>2469</v>
      </c>
      <c r="C92" s="313" t="s">
        <v>2511</v>
      </c>
      <c r="D92" s="788"/>
      <c r="E92" s="219" t="s">
        <v>2517</v>
      </c>
      <c r="F92" s="223" t="s">
        <v>2518</v>
      </c>
      <c r="G92" s="314">
        <v>42979</v>
      </c>
      <c r="H92" s="213" t="s">
        <v>2519</v>
      </c>
      <c r="I92" s="217"/>
      <c r="J92" s="217"/>
    </row>
    <row r="93" spans="1:10" ht="40.5" customHeight="1">
      <c r="A93" s="220" t="s">
        <v>2468</v>
      </c>
      <c r="B93" s="220" t="s">
        <v>2469</v>
      </c>
      <c r="C93" s="313" t="s">
        <v>2511</v>
      </c>
      <c r="D93" s="788"/>
      <c r="E93" s="219" t="s">
        <v>2520</v>
      </c>
      <c r="F93" s="223" t="s">
        <v>2521</v>
      </c>
      <c r="G93" s="314">
        <v>41730</v>
      </c>
      <c r="H93" s="235" t="s">
        <v>816</v>
      </c>
      <c r="I93" s="217"/>
      <c r="J93" s="217"/>
    </row>
    <row r="94" spans="1:10" ht="30.6" customHeight="1">
      <c r="A94" s="220" t="s">
        <v>2468</v>
      </c>
      <c r="B94" s="220" t="s">
        <v>2469</v>
      </c>
      <c r="C94" s="313" t="s">
        <v>2511</v>
      </c>
      <c r="D94" s="788"/>
      <c r="E94" s="219" t="s">
        <v>2522</v>
      </c>
      <c r="F94" s="259" t="s">
        <v>2523</v>
      </c>
      <c r="G94" s="314">
        <v>43009</v>
      </c>
      <c r="H94" s="213" t="s">
        <v>2516</v>
      </c>
      <c r="I94" s="213" t="s">
        <v>2524</v>
      </c>
      <c r="J94" s="217"/>
    </row>
    <row r="95" spans="1:10" ht="40.5" customHeight="1">
      <c r="A95" s="220" t="s">
        <v>2468</v>
      </c>
      <c r="B95" s="220" t="s">
        <v>2469</v>
      </c>
      <c r="C95" s="313" t="s">
        <v>2511</v>
      </c>
      <c r="D95" s="788"/>
      <c r="E95" s="219" t="s">
        <v>2525</v>
      </c>
      <c r="F95" s="259" t="s">
        <v>2526</v>
      </c>
      <c r="G95" s="306" t="s">
        <v>2416</v>
      </c>
      <c r="H95" s="213" t="s">
        <v>2516</v>
      </c>
      <c r="I95" s="217"/>
      <c r="J95" s="217"/>
    </row>
    <row r="96" spans="1:10" ht="40.5" customHeight="1">
      <c r="A96" s="220" t="s">
        <v>2468</v>
      </c>
      <c r="B96" s="220" t="s">
        <v>2469</v>
      </c>
      <c r="C96" s="313" t="s">
        <v>2511</v>
      </c>
      <c r="D96" s="788"/>
      <c r="E96" s="219" t="s">
        <v>2527</v>
      </c>
      <c r="F96" s="223" t="s">
        <v>2528</v>
      </c>
      <c r="G96" s="314">
        <v>42979</v>
      </c>
      <c r="H96" s="213" t="s">
        <v>2519</v>
      </c>
      <c r="I96" s="217"/>
      <c r="J96" s="217"/>
    </row>
    <row r="97" spans="1:10" ht="21" customHeight="1">
      <c r="A97" s="309" t="s">
        <v>2468</v>
      </c>
      <c r="B97" s="309" t="s">
        <v>2469</v>
      </c>
      <c r="C97" s="315" t="s">
        <v>2511</v>
      </c>
      <c r="D97" s="789"/>
      <c r="E97" s="222" t="s">
        <v>2529</v>
      </c>
      <c r="F97" s="259" t="s">
        <v>2530</v>
      </c>
      <c r="G97" s="316">
        <v>48581</v>
      </c>
      <c r="H97" s="294" t="s">
        <v>816</v>
      </c>
      <c r="I97" s="295"/>
      <c r="J97" s="295"/>
    </row>
    <row r="98" spans="1:10" ht="40.5" customHeight="1">
      <c r="A98" s="211" t="s">
        <v>2468</v>
      </c>
      <c r="B98" s="211" t="s">
        <v>2469</v>
      </c>
      <c r="C98" s="300" t="s">
        <v>2531</v>
      </c>
      <c r="D98" s="812" t="s">
        <v>2532</v>
      </c>
      <c r="E98" s="210" t="s">
        <v>2533</v>
      </c>
      <c r="F98" s="216" t="s">
        <v>2534</v>
      </c>
      <c r="G98" s="314">
        <v>43132</v>
      </c>
      <c r="H98" s="235" t="s">
        <v>816</v>
      </c>
      <c r="I98" s="213" t="s">
        <v>2535</v>
      </c>
      <c r="J98" s="240" t="s">
        <v>2536</v>
      </c>
    </row>
    <row r="99" spans="1:10" ht="20.25" customHeight="1">
      <c r="A99" s="317" t="s">
        <v>2468</v>
      </c>
      <c r="B99" s="317" t="s">
        <v>2469</v>
      </c>
      <c r="C99" s="303" t="s">
        <v>2531</v>
      </c>
      <c r="D99" s="813"/>
      <c r="E99" s="215" t="s">
        <v>2537</v>
      </c>
      <c r="F99" s="216" t="s">
        <v>2538</v>
      </c>
      <c r="G99" s="316">
        <v>41275</v>
      </c>
      <c r="H99" s="304" t="s">
        <v>2539</v>
      </c>
      <c r="I99" s="295"/>
      <c r="J99" s="295"/>
    </row>
    <row r="100" spans="1:10" ht="40.5" customHeight="1">
      <c r="A100" s="211" t="s">
        <v>2468</v>
      </c>
      <c r="B100" s="211" t="s">
        <v>2469</v>
      </c>
      <c r="C100" s="300" t="s">
        <v>2531</v>
      </c>
      <c r="D100" s="813"/>
      <c r="E100" s="210" t="s">
        <v>2540</v>
      </c>
      <c r="F100" s="216" t="s">
        <v>2541</v>
      </c>
      <c r="G100" s="306" t="s">
        <v>2539</v>
      </c>
      <c r="H100" s="213" t="s">
        <v>2539</v>
      </c>
      <c r="I100" s="213" t="s">
        <v>2542</v>
      </c>
      <c r="J100" s="217"/>
    </row>
    <row r="101" spans="1:10" ht="9.9499999999999993" customHeight="1">
      <c r="A101" s="317" t="s">
        <v>2468</v>
      </c>
      <c r="B101" s="317" t="s">
        <v>2469</v>
      </c>
      <c r="C101" s="303" t="s">
        <v>2531</v>
      </c>
      <c r="D101" s="813"/>
      <c r="E101" s="215" t="s">
        <v>2543</v>
      </c>
      <c r="F101" s="218" t="s">
        <v>2544</v>
      </c>
      <c r="G101" s="307" t="s">
        <v>2539</v>
      </c>
      <c r="H101" s="304" t="s">
        <v>2545</v>
      </c>
      <c r="I101" s="318"/>
      <c r="J101" s="318"/>
    </row>
    <row r="102" spans="1:10" ht="21.6" customHeight="1">
      <c r="A102" s="317" t="s">
        <v>2468</v>
      </c>
      <c r="B102" s="317" t="s">
        <v>2469</v>
      </c>
      <c r="C102" s="303" t="s">
        <v>2531</v>
      </c>
      <c r="D102" s="814"/>
      <c r="E102" s="215" t="s">
        <v>2546</v>
      </c>
      <c r="F102" s="218" t="s">
        <v>2547</v>
      </c>
      <c r="G102" s="316">
        <v>43132</v>
      </c>
      <c r="H102" s="294" t="s">
        <v>816</v>
      </c>
      <c r="I102" s="295"/>
      <c r="J102" s="295"/>
    </row>
    <row r="103" spans="1:10" ht="50.85" customHeight="1">
      <c r="A103" s="220" t="s">
        <v>2468</v>
      </c>
      <c r="B103" s="220" t="s">
        <v>2469</v>
      </c>
      <c r="C103" s="296" t="s">
        <v>2548</v>
      </c>
      <c r="D103" s="786"/>
      <c r="E103" s="219" t="s">
        <v>2549</v>
      </c>
      <c r="F103" s="223" t="s">
        <v>2550</v>
      </c>
      <c r="G103" s="314">
        <v>42370</v>
      </c>
      <c r="H103" s="213" t="s">
        <v>2316</v>
      </c>
      <c r="I103" s="213" t="s">
        <v>2551</v>
      </c>
      <c r="J103" s="217"/>
    </row>
    <row r="104" spans="1:10" ht="20.25" customHeight="1">
      <c r="A104" s="309" t="s">
        <v>2468</v>
      </c>
      <c r="B104" s="309" t="s">
        <v>2469</v>
      </c>
      <c r="C104" s="298" t="s">
        <v>2552</v>
      </c>
      <c r="D104" s="787"/>
      <c r="E104" s="222" t="s">
        <v>2553</v>
      </c>
      <c r="F104" s="259" t="s">
        <v>2554</v>
      </c>
      <c r="G104" s="316">
        <v>42370</v>
      </c>
      <c r="H104" s="304" t="s">
        <v>2316</v>
      </c>
      <c r="I104" s="295"/>
      <c r="J104" s="295"/>
    </row>
    <row r="105" spans="1:10" ht="40.5" customHeight="1">
      <c r="A105" s="220" t="s">
        <v>2468</v>
      </c>
      <c r="B105" s="220" t="s">
        <v>2469</v>
      </c>
      <c r="C105" s="297" t="s">
        <v>2548</v>
      </c>
      <c r="D105" s="787"/>
      <c r="E105" s="219" t="s">
        <v>2555</v>
      </c>
      <c r="F105" s="223" t="s">
        <v>2556</v>
      </c>
      <c r="G105" s="314">
        <v>42370</v>
      </c>
      <c r="H105" s="235" t="s">
        <v>816</v>
      </c>
      <c r="I105" s="217"/>
      <c r="J105" s="217"/>
    </row>
    <row r="106" spans="1:10" ht="173.1" customHeight="1">
      <c r="A106" s="220" t="s">
        <v>2468</v>
      </c>
      <c r="B106" s="220" t="s">
        <v>2469</v>
      </c>
      <c r="C106" s="296" t="s">
        <v>2548</v>
      </c>
      <c r="D106" s="319" t="s">
        <v>2557</v>
      </c>
      <c r="E106" s="219" t="s">
        <v>2558</v>
      </c>
      <c r="F106" s="259" t="s">
        <v>2559</v>
      </c>
      <c r="G106" s="236">
        <v>41883</v>
      </c>
      <c r="H106" s="213" t="s">
        <v>2560</v>
      </c>
      <c r="I106" s="217"/>
      <c r="J106" s="217"/>
    </row>
    <row r="107" spans="1:10" ht="71.099999999999994" customHeight="1">
      <c r="A107" s="296" t="s">
        <v>2561</v>
      </c>
      <c r="B107" s="320" t="s">
        <v>2562</v>
      </c>
      <c r="C107" s="219" t="s">
        <v>2563</v>
      </c>
      <c r="D107" s="790" t="s">
        <v>2564</v>
      </c>
      <c r="E107" s="219" t="s">
        <v>2565</v>
      </c>
      <c r="F107" s="259" t="s">
        <v>2566</v>
      </c>
      <c r="G107" s="236">
        <v>44197</v>
      </c>
      <c r="H107" s="213" t="s">
        <v>2567</v>
      </c>
      <c r="I107" s="213" t="s">
        <v>2484</v>
      </c>
      <c r="J107" s="217"/>
    </row>
    <row r="108" spans="1:10" ht="40.5" customHeight="1">
      <c r="A108" s="297" t="s">
        <v>2561</v>
      </c>
      <c r="B108" s="320" t="s">
        <v>2562</v>
      </c>
      <c r="C108" s="219" t="s">
        <v>2563</v>
      </c>
      <c r="D108" s="788"/>
      <c r="E108" s="219" t="s">
        <v>2568</v>
      </c>
      <c r="F108" s="259" t="s">
        <v>2569</v>
      </c>
      <c r="G108" s="236">
        <v>46844</v>
      </c>
      <c r="H108" s="213" t="s">
        <v>2570</v>
      </c>
      <c r="I108" s="227" t="s">
        <v>2571</v>
      </c>
      <c r="J108" s="213" t="s">
        <v>2572</v>
      </c>
    </row>
    <row r="109" spans="1:10" ht="40.5" customHeight="1">
      <c r="A109" s="297" t="s">
        <v>2561</v>
      </c>
      <c r="B109" s="320" t="s">
        <v>2562</v>
      </c>
      <c r="C109" s="219" t="s">
        <v>2563</v>
      </c>
      <c r="D109" s="788"/>
      <c r="E109" s="219" t="s">
        <v>2573</v>
      </c>
      <c r="F109" s="223" t="s">
        <v>2574</v>
      </c>
      <c r="G109" s="236">
        <v>47239</v>
      </c>
      <c r="H109" s="213" t="s">
        <v>2270</v>
      </c>
      <c r="I109" s="217"/>
      <c r="J109" s="217"/>
    </row>
    <row r="110" spans="1:10" ht="30.2" customHeight="1">
      <c r="A110" s="297" t="s">
        <v>2561</v>
      </c>
      <c r="B110" s="320" t="s">
        <v>2562</v>
      </c>
      <c r="C110" s="219" t="s">
        <v>2563</v>
      </c>
      <c r="D110" s="788"/>
      <c r="E110" s="219" t="s">
        <v>2575</v>
      </c>
      <c r="F110" s="259" t="s">
        <v>2576</v>
      </c>
      <c r="G110" s="236">
        <v>46844</v>
      </c>
      <c r="H110" s="231" t="s">
        <v>2577</v>
      </c>
      <c r="I110" s="227" t="s">
        <v>2578</v>
      </c>
      <c r="J110" s="213" t="s">
        <v>2579</v>
      </c>
    </row>
    <row r="111" spans="1:10" ht="50.85" customHeight="1">
      <c r="A111" s="296" t="s">
        <v>2561</v>
      </c>
      <c r="B111" s="320" t="s">
        <v>2562</v>
      </c>
      <c r="C111" s="219" t="s">
        <v>2563</v>
      </c>
      <c r="D111" s="788"/>
      <c r="E111" s="219" t="s">
        <v>2580</v>
      </c>
      <c r="F111" s="259" t="s">
        <v>2581</v>
      </c>
      <c r="G111" s="236">
        <v>46844</v>
      </c>
      <c r="H111" s="235" t="s">
        <v>816</v>
      </c>
      <c r="I111" s="214" t="s">
        <v>2582</v>
      </c>
      <c r="J111" s="217"/>
    </row>
    <row r="112" spans="1:10" ht="41.25" customHeight="1">
      <c r="A112" s="297" t="s">
        <v>2561</v>
      </c>
      <c r="B112" s="320" t="s">
        <v>2562</v>
      </c>
      <c r="C112" s="219" t="s">
        <v>2563</v>
      </c>
      <c r="D112" s="789"/>
      <c r="E112" s="219" t="s">
        <v>2583</v>
      </c>
      <c r="F112" s="259" t="s">
        <v>2584</v>
      </c>
      <c r="G112" s="231" t="s">
        <v>2585</v>
      </c>
      <c r="H112" s="321" t="s">
        <v>2586</v>
      </c>
      <c r="I112" s="217"/>
      <c r="J112" s="217"/>
    </row>
    <row r="113" spans="1:10" ht="30.2" customHeight="1">
      <c r="A113" s="322" t="s">
        <v>2561</v>
      </c>
      <c r="B113" s="323" t="s">
        <v>2562</v>
      </c>
      <c r="C113" s="218" t="s">
        <v>2587</v>
      </c>
      <c r="D113" s="225"/>
      <c r="E113" s="210" t="s">
        <v>2588</v>
      </c>
      <c r="F113" s="216" t="s">
        <v>2589</v>
      </c>
      <c r="G113" s="236">
        <v>44562</v>
      </c>
      <c r="H113" s="231" t="s">
        <v>2590</v>
      </c>
      <c r="I113" s="213" t="s">
        <v>2591</v>
      </c>
      <c r="J113" s="213" t="s">
        <v>2592</v>
      </c>
    </row>
    <row r="114" spans="1:10" ht="30.6" customHeight="1">
      <c r="A114" s="324" t="s">
        <v>2561</v>
      </c>
      <c r="B114" s="325" t="s">
        <v>2562</v>
      </c>
      <c r="C114" s="326" t="s">
        <v>2587</v>
      </c>
      <c r="D114" s="813" t="s">
        <v>2593</v>
      </c>
      <c r="E114" s="210" t="s">
        <v>2594</v>
      </c>
      <c r="F114" s="218" t="s">
        <v>2595</v>
      </c>
      <c r="G114" s="236">
        <v>44623</v>
      </c>
      <c r="H114" s="235" t="s">
        <v>816</v>
      </c>
      <c r="I114" s="227" t="s">
        <v>2596</v>
      </c>
      <c r="J114" s="213" t="s">
        <v>2597</v>
      </c>
    </row>
    <row r="115" spans="1:10" ht="40.5" customHeight="1">
      <c r="A115" s="322" t="s">
        <v>2561</v>
      </c>
      <c r="B115" s="323" t="s">
        <v>2562</v>
      </c>
      <c r="C115" s="218" t="s">
        <v>2587</v>
      </c>
      <c r="D115" s="813"/>
      <c r="E115" s="210" t="s">
        <v>2598</v>
      </c>
      <c r="F115" s="218" t="s">
        <v>2599</v>
      </c>
      <c r="G115" s="213" t="s">
        <v>2600</v>
      </c>
      <c r="H115" s="234" t="s">
        <v>2601</v>
      </c>
      <c r="I115" s="217"/>
      <c r="J115" s="217"/>
    </row>
    <row r="116" spans="1:10" ht="40.5" customHeight="1">
      <c r="A116" s="322" t="s">
        <v>2561</v>
      </c>
      <c r="B116" s="323" t="s">
        <v>2562</v>
      </c>
      <c r="C116" s="218" t="s">
        <v>2587</v>
      </c>
      <c r="D116" s="813"/>
      <c r="E116" s="210" t="s">
        <v>2602</v>
      </c>
      <c r="F116" s="218" t="s">
        <v>2603</v>
      </c>
      <c r="G116" s="236">
        <v>44563</v>
      </c>
      <c r="H116" s="231" t="s">
        <v>2604</v>
      </c>
      <c r="I116" s="227" t="s">
        <v>2605</v>
      </c>
      <c r="J116" s="217"/>
    </row>
    <row r="117" spans="1:10" ht="65.099999999999994" customHeight="1">
      <c r="A117" s="237" t="s">
        <v>2561</v>
      </c>
      <c r="B117" s="323" t="s">
        <v>2562</v>
      </c>
      <c r="C117" s="212" t="s">
        <v>2587</v>
      </c>
      <c r="D117" s="813"/>
      <c r="E117" s="210" t="s">
        <v>2606</v>
      </c>
      <c r="F117" s="218" t="s">
        <v>2607</v>
      </c>
      <c r="G117" s="236">
        <v>44624</v>
      </c>
      <c r="H117" s="234" t="s">
        <v>2608</v>
      </c>
      <c r="I117" s="213" t="s">
        <v>2609</v>
      </c>
      <c r="J117" s="213" t="s">
        <v>2610</v>
      </c>
    </row>
    <row r="118" spans="1:10" ht="30.2" customHeight="1">
      <c r="A118" s="322" t="s">
        <v>2561</v>
      </c>
      <c r="B118" s="323" t="s">
        <v>2562</v>
      </c>
      <c r="C118" s="218" t="s">
        <v>2587</v>
      </c>
      <c r="D118" s="813"/>
      <c r="E118" s="210" t="s">
        <v>2611</v>
      </c>
      <c r="F118" s="216" t="s">
        <v>2612</v>
      </c>
      <c r="G118" s="236">
        <v>44652</v>
      </c>
      <c r="H118" s="231" t="s">
        <v>2604</v>
      </c>
      <c r="I118" s="227" t="s">
        <v>2613</v>
      </c>
      <c r="J118" s="217"/>
    </row>
    <row r="119" spans="1:10" ht="71.099999999999994" customHeight="1">
      <c r="A119" s="237" t="s">
        <v>2561</v>
      </c>
      <c r="B119" s="323" t="s">
        <v>2562</v>
      </c>
      <c r="C119" s="212" t="s">
        <v>2587</v>
      </c>
      <c r="D119" s="813"/>
      <c r="E119" s="210" t="s">
        <v>2614</v>
      </c>
      <c r="F119" s="216" t="s">
        <v>2615</v>
      </c>
      <c r="G119" s="236">
        <v>44565</v>
      </c>
      <c r="H119" s="234" t="s">
        <v>2616</v>
      </c>
      <c r="I119" s="217"/>
      <c r="J119" s="213" t="s">
        <v>2617</v>
      </c>
    </row>
    <row r="120" spans="1:10" ht="30.2" customHeight="1">
      <c r="A120" s="322" t="s">
        <v>2561</v>
      </c>
      <c r="B120" s="323" t="s">
        <v>2562</v>
      </c>
      <c r="C120" s="218" t="s">
        <v>2587</v>
      </c>
      <c r="D120" s="813"/>
      <c r="E120" s="210" t="s">
        <v>2618</v>
      </c>
      <c r="F120" s="216" t="s">
        <v>2619</v>
      </c>
      <c r="G120" s="236">
        <v>44567</v>
      </c>
      <c r="H120" s="235" t="s">
        <v>816</v>
      </c>
      <c r="I120" s="213" t="s">
        <v>2580</v>
      </c>
      <c r="J120" s="217"/>
    </row>
    <row r="121" spans="1:10" ht="30.2" customHeight="1">
      <c r="A121" s="322" t="s">
        <v>2561</v>
      </c>
      <c r="B121" s="323" t="s">
        <v>2562</v>
      </c>
      <c r="C121" s="218" t="s">
        <v>2587</v>
      </c>
      <c r="D121" s="813"/>
      <c r="E121" s="210" t="s">
        <v>2620</v>
      </c>
      <c r="F121" s="216" t="s">
        <v>2621</v>
      </c>
      <c r="G121" s="236">
        <v>46844</v>
      </c>
      <c r="H121" s="234" t="s">
        <v>2622</v>
      </c>
      <c r="I121" s="217"/>
      <c r="J121" s="217"/>
    </row>
    <row r="122" spans="1:10" ht="43.35" customHeight="1">
      <c r="A122" s="322" t="s">
        <v>2561</v>
      </c>
      <c r="B122" s="323" t="s">
        <v>2562</v>
      </c>
      <c r="C122" s="218" t="s">
        <v>2587</v>
      </c>
      <c r="D122" s="814"/>
      <c r="E122" s="210" t="s">
        <v>2623</v>
      </c>
      <c r="F122" s="218" t="s">
        <v>2624</v>
      </c>
      <c r="G122" s="236">
        <v>44621</v>
      </c>
      <c r="H122" s="231" t="s">
        <v>2625</v>
      </c>
      <c r="I122" s="213" t="s">
        <v>2568</v>
      </c>
      <c r="J122" s="217"/>
    </row>
    <row r="123" spans="1:10" ht="20.25" customHeight="1">
      <c r="A123" s="310" t="s">
        <v>2626</v>
      </c>
      <c r="B123" s="327" t="s">
        <v>2562</v>
      </c>
      <c r="C123" s="259" t="s">
        <v>2627</v>
      </c>
      <c r="D123" s="805" t="s">
        <v>2628</v>
      </c>
      <c r="E123" s="222" t="s">
        <v>2629</v>
      </c>
      <c r="F123" s="259" t="s">
        <v>2630</v>
      </c>
      <c r="G123" s="293">
        <v>44229</v>
      </c>
      <c r="H123" s="294" t="s">
        <v>816</v>
      </c>
      <c r="I123" s="295"/>
      <c r="J123" s="304" t="s">
        <v>2631</v>
      </c>
    </row>
    <row r="124" spans="1:10" ht="30.2" customHeight="1">
      <c r="A124" s="297" t="s">
        <v>2561</v>
      </c>
      <c r="B124" s="320" t="s">
        <v>2562</v>
      </c>
      <c r="C124" s="223" t="s">
        <v>2632</v>
      </c>
      <c r="D124" s="802"/>
      <c r="E124" s="219" t="s">
        <v>2633</v>
      </c>
      <c r="F124" s="259" t="s">
        <v>2634</v>
      </c>
      <c r="G124" s="236">
        <v>44230</v>
      </c>
      <c r="H124" s="231" t="s">
        <v>2635</v>
      </c>
      <c r="I124" s="213" t="s">
        <v>2636</v>
      </c>
      <c r="J124" s="213" t="s">
        <v>2637</v>
      </c>
    </row>
    <row r="125" spans="1:10" ht="21" customHeight="1">
      <c r="A125" s="310" t="s">
        <v>2626</v>
      </c>
      <c r="B125" s="327" t="s">
        <v>2562</v>
      </c>
      <c r="C125" s="259" t="s">
        <v>2627</v>
      </c>
      <c r="D125" s="803"/>
      <c r="E125" s="222" t="s">
        <v>2638</v>
      </c>
      <c r="F125" s="259" t="s">
        <v>2639</v>
      </c>
      <c r="G125" s="293">
        <v>44228</v>
      </c>
      <c r="H125" s="294" t="s">
        <v>816</v>
      </c>
      <c r="I125" s="295"/>
      <c r="J125" s="295"/>
    </row>
    <row r="126" spans="1:10" ht="30.2" customHeight="1">
      <c r="A126" s="322" t="s">
        <v>2561</v>
      </c>
      <c r="B126" s="323" t="s">
        <v>2562</v>
      </c>
      <c r="C126" s="322" t="s">
        <v>2640</v>
      </c>
      <c r="D126" s="225"/>
      <c r="E126" s="210" t="s">
        <v>2641</v>
      </c>
      <c r="F126" s="216" t="s">
        <v>2642</v>
      </c>
      <c r="G126" s="213" t="s">
        <v>2643</v>
      </c>
      <c r="H126" s="235" t="s">
        <v>816</v>
      </c>
      <c r="I126" s="227" t="s">
        <v>2644</v>
      </c>
      <c r="J126" s="217"/>
    </row>
    <row r="127" spans="1:10" ht="65.099999999999994" customHeight="1">
      <c r="A127" s="328" t="s">
        <v>2561</v>
      </c>
      <c r="B127" s="325" t="s">
        <v>2562</v>
      </c>
      <c r="C127" s="328" t="s">
        <v>2640</v>
      </c>
      <c r="D127" s="813" t="s">
        <v>2645</v>
      </c>
      <c r="E127" s="210" t="s">
        <v>2646</v>
      </c>
      <c r="F127" s="218" t="s">
        <v>2647</v>
      </c>
      <c r="G127" s="234" t="s">
        <v>2648</v>
      </c>
      <c r="H127" s="235" t="s">
        <v>816</v>
      </c>
      <c r="I127" s="214" t="s">
        <v>2649</v>
      </c>
      <c r="J127" s="217"/>
    </row>
    <row r="128" spans="1:10" ht="30.2" customHeight="1">
      <c r="A128" s="322" t="s">
        <v>2561</v>
      </c>
      <c r="B128" s="323" t="s">
        <v>2562</v>
      </c>
      <c r="C128" s="322" t="s">
        <v>2640</v>
      </c>
      <c r="D128" s="813"/>
      <c r="E128" s="210" t="s">
        <v>2650</v>
      </c>
      <c r="F128" s="218" t="s">
        <v>2651</v>
      </c>
      <c r="G128" s="329">
        <v>46388</v>
      </c>
      <c r="H128" s="235" t="s">
        <v>816</v>
      </c>
      <c r="I128" s="217"/>
      <c r="J128" s="217"/>
    </row>
    <row r="129" spans="1:10" ht="121.7" customHeight="1">
      <c r="A129" s="237" t="s">
        <v>2561</v>
      </c>
      <c r="B129" s="323" t="s">
        <v>2562</v>
      </c>
      <c r="C129" s="237" t="s">
        <v>2640</v>
      </c>
      <c r="D129" s="813"/>
      <c r="E129" s="210" t="s">
        <v>2652</v>
      </c>
      <c r="F129" s="216" t="s">
        <v>2653</v>
      </c>
      <c r="G129" s="329">
        <v>46447</v>
      </c>
      <c r="H129" s="213" t="s">
        <v>2654</v>
      </c>
      <c r="I129" s="213" t="s">
        <v>2655</v>
      </c>
      <c r="J129" s="217"/>
    </row>
    <row r="130" spans="1:10" ht="30.95" customHeight="1">
      <c r="A130" s="322" t="s">
        <v>2561</v>
      </c>
      <c r="B130" s="323" t="s">
        <v>2562</v>
      </c>
      <c r="C130" s="322" t="s">
        <v>2640</v>
      </c>
      <c r="D130" s="814"/>
      <c r="E130" s="210" t="s">
        <v>2656</v>
      </c>
      <c r="F130" s="218" t="s">
        <v>2657</v>
      </c>
      <c r="G130" s="234" t="s">
        <v>2658</v>
      </c>
      <c r="H130" s="235" t="s">
        <v>816</v>
      </c>
      <c r="I130" s="217"/>
      <c r="J130" s="217"/>
    </row>
    <row r="131" spans="1:10" ht="30.6" customHeight="1">
      <c r="A131" s="297" t="s">
        <v>2561</v>
      </c>
      <c r="B131" s="320" t="s">
        <v>2562</v>
      </c>
      <c r="C131" s="219" t="s">
        <v>2659</v>
      </c>
      <c r="D131" s="790" t="s">
        <v>2660</v>
      </c>
      <c r="E131" s="219" t="s">
        <v>2661</v>
      </c>
      <c r="F131" s="223" t="s">
        <v>2662</v>
      </c>
      <c r="G131" s="329">
        <v>46875</v>
      </c>
      <c r="H131" s="213" t="s">
        <v>2663</v>
      </c>
      <c r="I131" s="217"/>
      <c r="J131" s="217"/>
    </row>
    <row r="132" spans="1:10" ht="30.2" customHeight="1">
      <c r="A132" s="297" t="s">
        <v>2561</v>
      </c>
      <c r="B132" s="320" t="s">
        <v>2562</v>
      </c>
      <c r="C132" s="219" t="s">
        <v>2659</v>
      </c>
      <c r="D132" s="788"/>
      <c r="E132" s="219" t="s">
        <v>2664</v>
      </c>
      <c r="F132" s="223" t="s">
        <v>2665</v>
      </c>
      <c r="G132" s="329">
        <v>46447</v>
      </c>
      <c r="H132" s="235" t="s">
        <v>816</v>
      </c>
      <c r="I132" s="217"/>
      <c r="J132" s="213" t="s">
        <v>2666</v>
      </c>
    </row>
    <row r="133" spans="1:10" ht="40.5" customHeight="1">
      <c r="A133" s="297" t="s">
        <v>2561</v>
      </c>
      <c r="B133" s="320" t="s">
        <v>2562</v>
      </c>
      <c r="C133" s="219" t="s">
        <v>2659</v>
      </c>
      <c r="D133" s="788"/>
      <c r="E133" s="219" t="s">
        <v>2667</v>
      </c>
      <c r="F133" s="259" t="s">
        <v>2668</v>
      </c>
      <c r="G133" s="329">
        <v>48581</v>
      </c>
      <c r="H133" s="213" t="s">
        <v>2669</v>
      </c>
      <c r="I133" s="227" t="s">
        <v>2670</v>
      </c>
      <c r="J133" s="213" t="s">
        <v>2671</v>
      </c>
    </row>
    <row r="134" spans="1:10" ht="21" customHeight="1">
      <c r="A134" s="310" t="s">
        <v>2626</v>
      </c>
      <c r="B134" s="327" t="s">
        <v>2562</v>
      </c>
      <c r="C134" s="222" t="s">
        <v>2659</v>
      </c>
      <c r="D134" s="789"/>
      <c r="E134" s="222" t="s">
        <v>2672</v>
      </c>
      <c r="F134" s="259" t="s">
        <v>2673</v>
      </c>
      <c r="G134" s="330">
        <v>48581</v>
      </c>
      <c r="H134" s="304" t="s">
        <v>2669</v>
      </c>
      <c r="I134" s="295"/>
      <c r="J134" s="295"/>
    </row>
    <row r="135" spans="1:10" ht="20.25" customHeight="1">
      <c r="A135" s="228" t="s">
        <v>2626</v>
      </c>
      <c r="B135" s="331" t="s">
        <v>2562</v>
      </c>
      <c r="C135" s="215" t="s">
        <v>2674</v>
      </c>
      <c r="D135" s="795" t="s">
        <v>2675</v>
      </c>
      <c r="E135" s="215" t="s">
        <v>2676</v>
      </c>
      <c r="F135" s="216" t="s">
        <v>2677</v>
      </c>
      <c r="G135" s="330">
        <v>44774</v>
      </c>
      <c r="H135" s="304" t="s">
        <v>2678</v>
      </c>
      <c r="I135" s="295"/>
      <c r="J135" s="295"/>
    </row>
    <row r="136" spans="1:10" ht="20.25" customHeight="1">
      <c r="A136" s="228" t="s">
        <v>2626</v>
      </c>
      <c r="B136" s="331" t="s">
        <v>2562</v>
      </c>
      <c r="C136" s="215" t="s">
        <v>2674</v>
      </c>
      <c r="D136" s="796"/>
      <c r="E136" s="215" t="s">
        <v>2679</v>
      </c>
      <c r="F136" s="216" t="s">
        <v>2680</v>
      </c>
      <c r="G136" s="330">
        <v>44774</v>
      </c>
      <c r="H136" s="294" t="s">
        <v>816</v>
      </c>
      <c r="I136" s="295"/>
      <c r="J136" s="295"/>
    </row>
    <row r="137" spans="1:10" ht="30.95" customHeight="1">
      <c r="A137" s="322" t="s">
        <v>2561</v>
      </c>
      <c r="B137" s="323" t="s">
        <v>2562</v>
      </c>
      <c r="C137" s="210" t="s">
        <v>2674</v>
      </c>
      <c r="D137" s="799"/>
      <c r="E137" s="210" t="s">
        <v>2681</v>
      </c>
      <c r="F137" s="216" t="s">
        <v>2682</v>
      </c>
      <c r="G137" s="329">
        <v>44807</v>
      </c>
      <c r="H137" s="235" t="s">
        <v>816</v>
      </c>
      <c r="I137" s="217"/>
      <c r="J137" s="217"/>
    </row>
    <row r="138" spans="1:10" ht="30.95" customHeight="1">
      <c r="A138" s="297" t="s">
        <v>2561</v>
      </c>
      <c r="B138" s="320" t="s">
        <v>2562</v>
      </c>
      <c r="C138" s="223" t="s">
        <v>2683</v>
      </c>
      <c r="D138" s="241"/>
      <c r="E138" s="219" t="s">
        <v>2684</v>
      </c>
      <c r="F138" s="259" t="s">
        <v>2685</v>
      </c>
      <c r="G138" s="329">
        <v>47880</v>
      </c>
      <c r="H138" s="213" t="s">
        <v>2686</v>
      </c>
      <c r="I138" s="213" t="s">
        <v>2684</v>
      </c>
      <c r="J138" s="217"/>
    </row>
    <row r="139" spans="1:10" ht="51.6" customHeight="1">
      <c r="A139" s="332" t="s">
        <v>2561</v>
      </c>
      <c r="B139" s="333" t="s">
        <v>2562</v>
      </c>
      <c r="C139" s="221" t="s">
        <v>2683</v>
      </c>
      <c r="D139" s="809" t="s">
        <v>2687</v>
      </c>
      <c r="E139" s="258" t="s">
        <v>2688</v>
      </c>
      <c r="F139" s="223" t="s">
        <v>2689</v>
      </c>
      <c r="G139" s="236">
        <v>47880</v>
      </c>
      <c r="H139" s="235" t="s">
        <v>816</v>
      </c>
      <c r="I139" s="214" t="s">
        <v>2690</v>
      </c>
      <c r="J139" s="217"/>
    </row>
    <row r="140" spans="1:10" ht="51.2" customHeight="1">
      <c r="A140" s="296" t="s">
        <v>2561</v>
      </c>
      <c r="B140" s="320" t="s">
        <v>2562</v>
      </c>
      <c r="C140" s="221" t="s">
        <v>2683</v>
      </c>
      <c r="D140" s="809"/>
      <c r="E140" s="258" t="s">
        <v>2691</v>
      </c>
      <c r="F140" s="223" t="s">
        <v>2692</v>
      </c>
      <c r="G140" s="236">
        <v>47880</v>
      </c>
      <c r="H140" s="235" t="s">
        <v>816</v>
      </c>
      <c r="I140" s="214" t="s">
        <v>2693</v>
      </c>
      <c r="J140" s="217"/>
    </row>
    <row r="141" spans="1:10" ht="41.25" customHeight="1">
      <c r="A141" s="297" t="s">
        <v>2561</v>
      </c>
      <c r="B141" s="320" t="s">
        <v>2562</v>
      </c>
      <c r="C141" s="223" t="s">
        <v>2683</v>
      </c>
      <c r="D141" s="809"/>
      <c r="E141" s="258" t="s">
        <v>2694</v>
      </c>
      <c r="F141" s="259" t="s">
        <v>2695</v>
      </c>
      <c r="G141" s="236">
        <v>47880</v>
      </c>
      <c r="H141" s="321" t="s">
        <v>2696</v>
      </c>
      <c r="I141" s="213" t="s">
        <v>2688</v>
      </c>
      <c r="J141" s="217"/>
    </row>
    <row r="142" spans="1:10" ht="32.450000000000003" customHeight="1">
      <c r="A142" s="297" t="s">
        <v>2561</v>
      </c>
      <c r="B142" s="320" t="s">
        <v>2562</v>
      </c>
      <c r="C142" s="223" t="s">
        <v>2683</v>
      </c>
      <c r="D142" s="809"/>
      <c r="E142" s="258" t="s">
        <v>2697</v>
      </c>
      <c r="F142" s="223" t="s">
        <v>2698</v>
      </c>
      <c r="G142" s="236">
        <v>47880</v>
      </c>
      <c r="H142" s="235" t="s">
        <v>816</v>
      </c>
      <c r="I142" s="213" t="s">
        <v>2691</v>
      </c>
      <c r="J142" s="217"/>
    </row>
    <row r="143" spans="1:10" ht="21" customHeight="1">
      <c r="A143" s="310" t="s">
        <v>2626</v>
      </c>
      <c r="B143" s="327" t="s">
        <v>2562</v>
      </c>
      <c r="C143" s="310" t="s">
        <v>2699</v>
      </c>
      <c r="D143" s="809"/>
      <c r="E143" s="292" t="s">
        <v>2700</v>
      </c>
      <c r="F143" s="259" t="s">
        <v>2701</v>
      </c>
      <c r="G143" s="293">
        <v>47880</v>
      </c>
      <c r="H143" s="304" t="s">
        <v>2702</v>
      </c>
      <c r="I143" s="304" t="s">
        <v>2697</v>
      </c>
      <c r="J143" s="295"/>
    </row>
    <row r="144" spans="1:10" ht="51.2" customHeight="1">
      <c r="A144" s="296" t="s">
        <v>2561</v>
      </c>
      <c r="B144" s="320" t="s">
        <v>2562</v>
      </c>
      <c r="C144" s="221" t="s">
        <v>2683</v>
      </c>
      <c r="D144" s="809"/>
      <c r="E144" s="258" t="s">
        <v>2703</v>
      </c>
      <c r="F144" s="223" t="s">
        <v>2704</v>
      </c>
      <c r="G144" s="236">
        <v>47880</v>
      </c>
      <c r="H144" s="234" t="s">
        <v>2696</v>
      </c>
      <c r="I144" s="213" t="s">
        <v>2700</v>
      </c>
      <c r="J144" s="217"/>
    </row>
    <row r="145" spans="1:10" ht="41.25" customHeight="1">
      <c r="A145" s="297" t="s">
        <v>2561</v>
      </c>
      <c r="B145" s="320" t="s">
        <v>2562</v>
      </c>
      <c r="C145" s="223" t="s">
        <v>2683</v>
      </c>
      <c r="D145" s="809"/>
      <c r="E145" s="258" t="s">
        <v>2705</v>
      </c>
      <c r="F145" s="259" t="s">
        <v>2706</v>
      </c>
      <c r="G145" s="236">
        <v>47880</v>
      </c>
      <c r="H145" s="213" t="s">
        <v>2707</v>
      </c>
      <c r="I145" s="227" t="s">
        <v>2708</v>
      </c>
      <c r="J145" s="217"/>
    </row>
    <row r="146" spans="1:10" ht="51.2" customHeight="1">
      <c r="A146" s="296" t="s">
        <v>2561</v>
      </c>
      <c r="B146" s="320" t="s">
        <v>2562</v>
      </c>
      <c r="C146" s="221" t="s">
        <v>2683</v>
      </c>
      <c r="D146" s="809"/>
      <c r="E146" s="258" t="s">
        <v>2709</v>
      </c>
      <c r="F146" s="223" t="s">
        <v>2710</v>
      </c>
      <c r="G146" s="236">
        <v>47880</v>
      </c>
      <c r="H146" s="235" t="s">
        <v>816</v>
      </c>
      <c r="I146" s="214" t="s">
        <v>2711</v>
      </c>
      <c r="J146" s="217"/>
    </row>
    <row r="147" spans="1:10" ht="41.25" customHeight="1">
      <c r="A147" s="297" t="s">
        <v>2561</v>
      </c>
      <c r="B147" s="320" t="s">
        <v>2562</v>
      </c>
      <c r="C147" s="223" t="s">
        <v>2683</v>
      </c>
      <c r="D147" s="809"/>
      <c r="E147" s="258" t="s">
        <v>2712</v>
      </c>
      <c r="F147" s="259" t="s">
        <v>2713</v>
      </c>
      <c r="G147" s="236">
        <v>47880</v>
      </c>
      <c r="H147" s="235" t="s">
        <v>816</v>
      </c>
      <c r="I147" s="227" t="s">
        <v>2714</v>
      </c>
      <c r="J147" s="217"/>
    </row>
    <row r="148" spans="1:10" ht="51.6" customHeight="1">
      <c r="A148" s="296" t="s">
        <v>2561</v>
      </c>
      <c r="B148" s="320" t="s">
        <v>2562</v>
      </c>
      <c r="C148" s="221" t="s">
        <v>2683</v>
      </c>
      <c r="D148" s="809"/>
      <c r="E148" s="258" t="s">
        <v>2715</v>
      </c>
      <c r="F148" s="223" t="s">
        <v>2716</v>
      </c>
      <c r="G148" s="236">
        <v>47880</v>
      </c>
      <c r="H148" s="235" t="s">
        <v>816</v>
      </c>
      <c r="I148" s="214" t="s">
        <v>2717</v>
      </c>
      <c r="J148" s="217"/>
    </row>
    <row r="149" spans="1:10" ht="30.95" customHeight="1">
      <c r="A149" s="297" t="s">
        <v>2561</v>
      </c>
      <c r="B149" s="320" t="s">
        <v>2562</v>
      </c>
      <c r="C149" s="223" t="s">
        <v>2683</v>
      </c>
      <c r="D149" s="809"/>
      <c r="E149" s="258" t="s">
        <v>2718</v>
      </c>
      <c r="F149" s="259" t="s">
        <v>2719</v>
      </c>
      <c r="G149" s="236">
        <v>47880</v>
      </c>
      <c r="H149" s="235" t="s">
        <v>816</v>
      </c>
      <c r="I149" s="213" t="s">
        <v>2703</v>
      </c>
      <c r="J149" s="217"/>
    </row>
    <row r="150" spans="1:10" ht="41.25" customHeight="1">
      <c r="A150" s="311" t="s">
        <v>2561</v>
      </c>
      <c r="B150" s="333" t="s">
        <v>2562</v>
      </c>
      <c r="C150" s="223" t="s">
        <v>2683</v>
      </c>
      <c r="D150" s="787"/>
      <c r="E150" s="219" t="s">
        <v>2720</v>
      </c>
      <c r="F150" s="259" t="s">
        <v>2721</v>
      </c>
      <c r="G150" s="236">
        <v>47880</v>
      </c>
      <c r="H150" s="235" t="s">
        <v>816</v>
      </c>
      <c r="I150" s="213" t="s">
        <v>2705</v>
      </c>
      <c r="J150" s="217"/>
    </row>
    <row r="151" spans="1:10" ht="54" customHeight="1">
      <c r="A151" s="296" t="s">
        <v>2561</v>
      </c>
      <c r="B151" s="320" t="s">
        <v>2562</v>
      </c>
      <c r="C151" s="221" t="s">
        <v>2683</v>
      </c>
      <c r="D151" s="787"/>
      <c r="E151" s="219" t="s">
        <v>2722</v>
      </c>
      <c r="F151" s="223" t="s">
        <v>2723</v>
      </c>
      <c r="G151" s="236">
        <v>47880</v>
      </c>
      <c r="H151" s="235" t="s">
        <v>816</v>
      </c>
      <c r="I151" s="213" t="s">
        <v>2709</v>
      </c>
      <c r="J151" s="217"/>
    </row>
    <row r="152" spans="1:10" ht="30.95" customHeight="1">
      <c r="A152" s="297" t="s">
        <v>2561</v>
      </c>
      <c r="B152" s="320" t="s">
        <v>2562</v>
      </c>
      <c r="C152" s="223" t="s">
        <v>2683</v>
      </c>
      <c r="D152" s="787"/>
      <c r="E152" s="219" t="s">
        <v>2724</v>
      </c>
      <c r="F152" s="223" t="s">
        <v>2725</v>
      </c>
      <c r="G152" s="236">
        <v>47880</v>
      </c>
      <c r="H152" s="235" t="s">
        <v>816</v>
      </c>
      <c r="I152" s="213" t="s">
        <v>2712</v>
      </c>
      <c r="J152" s="217"/>
    </row>
    <row r="153" spans="1:10" ht="41.25" customHeight="1">
      <c r="A153" s="297" t="s">
        <v>2561</v>
      </c>
      <c r="B153" s="320" t="s">
        <v>2562</v>
      </c>
      <c r="C153" s="223" t="s">
        <v>2683</v>
      </c>
      <c r="D153" s="787"/>
      <c r="E153" s="219" t="s">
        <v>2726</v>
      </c>
      <c r="F153" s="259" t="s">
        <v>2727</v>
      </c>
      <c r="G153" s="236">
        <v>47880</v>
      </c>
      <c r="H153" s="235" t="s">
        <v>816</v>
      </c>
      <c r="I153" s="213" t="s">
        <v>2715</v>
      </c>
      <c r="J153" s="217"/>
    </row>
    <row r="154" spans="1:10" ht="61.5" customHeight="1">
      <c r="A154" s="297" t="s">
        <v>2561</v>
      </c>
      <c r="B154" s="320" t="s">
        <v>2562</v>
      </c>
      <c r="C154" s="223" t="s">
        <v>2683</v>
      </c>
      <c r="D154" s="787"/>
      <c r="E154" s="219" t="s">
        <v>2728</v>
      </c>
      <c r="F154" s="223" t="s">
        <v>2729</v>
      </c>
      <c r="G154" s="236">
        <v>47880</v>
      </c>
      <c r="H154" s="235" t="s">
        <v>816</v>
      </c>
      <c r="I154" s="217"/>
      <c r="J154" s="217"/>
    </row>
    <row r="155" spans="1:10" ht="30.95" customHeight="1">
      <c r="A155" s="297" t="s">
        <v>2561</v>
      </c>
      <c r="B155" s="320" t="s">
        <v>2562</v>
      </c>
      <c r="C155" s="223" t="s">
        <v>2683</v>
      </c>
      <c r="D155" s="791"/>
      <c r="E155" s="219" t="s">
        <v>2730</v>
      </c>
      <c r="F155" s="259" t="s">
        <v>2731</v>
      </c>
      <c r="G155" s="236">
        <v>47880</v>
      </c>
      <c r="H155" s="235" t="s">
        <v>816</v>
      </c>
      <c r="I155" s="217"/>
      <c r="J155" s="217"/>
    </row>
    <row r="156" spans="1:10" ht="30.95" customHeight="1">
      <c r="A156" s="210" t="s">
        <v>2732</v>
      </c>
      <c r="B156" s="323" t="s">
        <v>2562</v>
      </c>
      <c r="C156" s="210" t="s">
        <v>2733</v>
      </c>
      <c r="D156" s="812" t="s">
        <v>2734</v>
      </c>
      <c r="E156" s="210" t="s">
        <v>2735</v>
      </c>
      <c r="F156" s="216" t="s">
        <v>2736</v>
      </c>
      <c r="G156" s="236">
        <v>48215</v>
      </c>
      <c r="H156" s="235" t="s">
        <v>816</v>
      </c>
      <c r="I156" s="217"/>
      <c r="J156" s="217"/>
    </row>
    <row r="157" spans="1:10" ht="30.95" customHeight="1">
      <c r="A157" s="210" t="s">
        <v>2732</v>
      </c>
      <c r="B157" s="323" t="s">
        <v>2562</v>
      </c>
      <c r="C157" s="210" t="s">
        <v>2733</v>
      </c>
      <c r="D157" s="813"/>
      <c r="E157" s="210" t="s">
        <v>2737</v>
      </c>
      <c r="F157" s="216" t="s">
        <v>2738</v>
      </c>
      <c r="G157" s="236">
        <v>48215</v>
      </c>
      <c r="H157" s="235" t="s">
        <v>816</v>
      </c>
      <c r="I157" s="217"/>
      <c r="J157" s="217"/>
    </row>
    <row r="158" spans="1:10" ht="41.25" customHeight="1">
      <c r="A158" s="210" t="s">
        <v>2732</v>
      </c>
      <c r="B158" s="323" t="s">
        <v>2562</v>
      </c>
      <c r="C158" s="210" t="s">
        <v>2733</v>
      </c>
      <c r="D158" s="813"/>
      <c r="E158" s="210" t="s">
        <v>2739</v>
      </c>
      <c r="F158" s="216" t="s">
        <v>2740</v>
      </c>
      <c r="G158" s="236">
        <v>48214</v>
      </c>
      <c r="H158" s="235" t="s">
        <v>816</v>
      </c>
      <c r="I158" s="217"/>
      <c r="J158" s="217"/>
    </row>
    <row r="159" spans="1:10" ht="30.95" customHeight="1">
      <c r="A159" s="210" t="s">
        <v>2732</v>
      </c>
      <c r="B159" s="323" t="s">
        <v>2562</v>
      </c>
      <c r="C159" s="210" t="s">
        <v>2733</v>
      </c>
      <c r="D159" s="814"/>
      <c r="E159" s="210" t="s">
        <v>2741</v>
      </c>
      <c r="F159" s="216" t="s">
        <v>2742</v>
      </c>
      <c r="G159" s="236">
        <v>48214</v>
      </c>
      <c r="H159" s="235" t="s">
        <v>816</v>
      </c>
      <c r="I159" s="217"/>
      <c r="J159" s="217"/>
    </row>
    <row r="160" spans="1:10" ht="30.95" customHeight="1">
      <c r="A160" s="219" t="s">
        <v>2732</v>
      </c>
      <c r="B160" s="320" t="s">
        <v>2562</v>
      </c>
      <c r="C160" s="219" t="s">
        <v>2743</v>
      </c>
      <c r="D160" s="815" t="s">
        <v>2744</v>
      </c>
      <c r="E160" s="219" t="s">
        <v>2745</v>
      </c>
      <c r="F160" s="259" t="s">
        <v>2746</v>
      </c>
      <c r="G160" s="236">
        <v>48215</v>
      </c>
      <c r="H160" s="235" t="s">
        <v>816</v>
      </c>
      <c r="I160" s="227" t="s">
        <v>2747</v>
      </c>
      <c r="J160" s="217"/>
    </row>
    <row r="161" spans="1:10" ht="21" customHeight="1">
      <c r="A161" s="222" t="s">
        <v>2732</v>
      </c>
      <c r="B161" s="327" t="s">
        <v>2562</v>
      </c>
      <c r="C161" s="222" t="s">
        <v>2743</v>
      </c>
      <c r="D161" s="816"/>
      <c r="E161" s="222" t="s">
        <v>2748</v>
      </c>
      <c r="F161" s="259" t="s">
        <v>2749</v>
      </c>
      <c r="G161" s="293">
        <v>48215</v>
      </c>
      <c r="H161" s="294" t="s">
        <v>816</v>
      </c>
      <c r="I161" s="295"/>
      <c r="J161" s="295"/>
    </row>
    <row r="162" spans="1:10" ht="30.95" customHeight="1">
      <c r="A162" s="219" t="s">
        <v>2732</v>
      </c>
      <c r="B162" s="320" t="s">
        <v>2562</v>
      </c>
      <c r="C162" s="219" t="s">
        <v>2743</v>
      </c>
      <c r="D162" s="816"/>
      <c r="E162" s="219" t="s">
        <v>2750</v>
      </c>
      <c r="F162" s="259" t="s">
        <v>2751</v>
      </c>
      <c r="G162" s="236">
        <v>48215</v>
      </c>
      <c r="H162" s="235" t="s">
        <v>816</v>
      </c>
      <c r="I162" s="217"/>
      <c r="J162" s="217"/>
    </row>
    <row r="163" spans="1:10" ht="30.95" customHeight="1">
      <c r="A163" s="210" t="s">
        <v>2732</v>
      </c>
      <c r="B163" s="323" t="s">
        <v>2562</v>
      </c>
      <c r="C163" s="210" t="s">
        <v>2752</v>
      </c>
      <c r="D163" s="812" t="s">
        <v>2753</v>
      </c>
      <c r="E163" s="210" t="s">
        <v>2754</v>
      </c>
      <c r="F163" s="218" t="s">
        <v>2755</v>
      </c>
      <c r="G163" s="236">
        <v>47880</v>
      </c>
      <c r="H163" s="235" t="s">
        <v>816</v>
      </c>
      <c r="I163" s="217"/>
      <c r="J163" s="217"/>
    </row>
    <row r="164" spans="1:10" ht="30.95" customHeight="1">
      <c r="A164" s="210" t="s">
        <v>2732</v>
      </c>
      <c r="B164" s="323" t="s">
        <v>2562</v>
      </c>
      <c r="C164" s="210" t="s">
        <v>2752</v>
      </c>
      <c r="D164" s="813"/>
      <c r="E164" s="210" t="s">
        <v>2756</v>
      </c>
      <c r="F164" s="218" t="s">
        <v>2757</v>
      </c>
      <c r="G164" s="236">
        <v>47880</v>
      </c>
      <c r="H164" s="235" t="s">
        <v>816</v>
      </c>
      <c r="I164" s="213" t="s">
        <v>2758</v>
      </c>
      <c r="J164" s="217"/>
    </row>
    <row r="165" spans="1:10" ht="71.849999999999994" customHeight="1">
      <c r="A165" s="210" t="s">
        <v>2732</v>
      </c>
      <c r="B165" s="323" t="s">
        <v>2562</v>
      </c>
      <c r="C165" s="210" t="s">
        <v>2752</v>
      </c>
      <c r="D165" s="814"/>
      <c r="E165" s="210" t="s">
        <v>2759</v>
      </c>
      <c r="F165" s="216" t="s">
        <v>2760</v>
      </c>
      <c r="G165" s="236">
        <v>47880</v>
      </c>
      <c r="H165" s="235" t="s">
        <v>816</v>
      </c>
      <c r="I165" s="217"/>
      <c r="J165" s="217"/>
    </row>
    <row r="166" spans="1:10" ht="50.85" customHeight="1">
      <c r="A166" s="210" t="s">
        <v>2761</v>
      </c>
      <c r="B166" s="323" t="s">
        <v>2562</v>
      </c>
      <c r="C166" s="210" t="s">
        <v>2762</v>
      </c>
      <c r="D166" s="812" t="s">
        <v>2763</v>
      </c>
      <c r="E166" s="210" t="s">
        <v>2764</v>
      </c>
      <c r="F166" s="216" t="s">
        <v>2765</v>
      </c>
      <c r="G166" s="236">
        <v>44713</v>
      </c>
      <c r="H166" s="235" t="s">
        <v>816</v>
      </c>
      <c r="I166" s="217"/>
      <c r="J166" s="217"/>
    </row>
    <row r="167" spans="1:10" ht="50.85" customHeight="1">
      <c r="A167" s="210" t="s">
        <v>2761</v>
      </c>
      <c r="B167" s="323" t="s">
        <v>2562</v>
      </c>
      <c r="C167" s="210" t="s">
        <v>2762</v>
      </c>
      <c r="D167" s="813"/>
      <c r="E167" s="210" t="s">
        <v>2766</v>
      </c>
      <c r="F167" s="216" t="s">
        <v>2767</v>
      </c>
      <c r="G167" s="236">
        <v>44959</v>
      </c>
      <c r="H167" s="213" t="s">
        <v>2768</v>
      </c>
      <c r="I167" s="214" t="s">
        <v>2769</v>
      </c>
      <c r="J167" s="213" t="s">
        <v>2770</v>
      </c>
    </row>
    <row r="168" spans="1:10" ht="50.85" customHeight="1">
      <c r="A168" s="210" t="s">
        <v>2761</v>
      </c>
      <c r="B168" s="323" t="s">
        <v>2562</v>
      </c>
      <c r="C168" s="210" t="s">
        <v>2762</v>
      </c>
      <c r="D168" s="813"/>
      <c r="E168" s="210" t="s">
        <v>2771</v>
      </c>
      <c r="F168" s="218" t="s">
        <v>2772</v>
      </c>
      <c r="G168" s="236">
        <v>44959</v>
      </c>
      <c r="H168" s="213" t="s">
        <v>2768</v>
      </c>
      <c r="I168" s="214" t="s">
        <v>2773</v>
      </c>
      <c r="J168" s="213" t="s">
        <v>2774</v>
      </c>
    </row>
    <row r="169" spans="1:10" ht="30.2" customHeight="1">
      <c r="A169" s="210" t="s">
        <v>2761</v>
      </c>
      <c r="B169" s="323" t="s">
        <v>2562</v>
      </c>
      <c r="C169" s="210" t="s">
        <v>2762</v>
      </c>
      <c r="D169" s="813"/>
      <c r="E169" s="210" t="s">
        <v>2775</v>
      </c>
      <c r="F169" s="216" t="s">
        <v>2776</v>
      </c>
      <c r="G169" s="236">
        <v>44959</v>
      </c>
      <c r="H169" s="213" t="s">
        <v>2777</v>
      </c>
      <c r="I169" s="213" t="s">
        <v>2778</v>
      </c>
      <c r="J169" s="227" t="s">
        <v>2779</v>
      </c>
    </row>
    <row r="170" spans="1:10" ht="30.2" customHeight="1">
      <c r="A170" s="210" t="s">
        <v>2761</v>
      </c>
      <c r="B170" s="323" t="s">
        <v>2562</v>
      </c>
      <c r="C170" s="210" t="s">
        <v>2762</v>
      </c>
      <c r="D170" s="813"/>
      <c r="E170" s="210" t="s">
        <v>2780</v>
      </c>
      <c r="F170" s="216" t="s">
        <v>2781</v>
      </c>
      <c r="G170" s="236">
        <v>45108</v>
      </c>
      <c r="H170" s="213" t="s">
        <v>2782</v>
      </c>
      <c r="I170" s="213" t="s">
        <v>2783</v>
      </c>
      <c r="J170" s="217"/>
    </row>
    <row r="171" spans="1:10" ht="40.5" customHeight="1">
      <c r="A171" s="210" t="s">
        <v>2761</v>
      </c>
      <c r="B171" s="323" t="s">
        <v>2562</v>
      </c>
      <c r="C171" s="210" t="s">
        <v>2762</v>
      </c>
      <c r="D171" s="813"/>
      <c r="E171" s="210" t="s">
        <v>2784</v>
      </c>
      <c r="F171" s="218" t="s">
        <v>2785</v>
      </c>
      <c r="G171" s="236">
        <v>44959</v>
      </c>
      <c r="H171" s="235" t="s">
        <v>816</v>
      </c>
      <c r="I171" s="217"/>
      <c r="J171" s="217"/>
    </row>
    <row r="172" spans="1:10" ht="30.6" customHeight="1">
      <c r="A172" s="210" t="s">
        <v>2761</v>
      </c>
      <c r="B172" s="323" t="s">
        <v>2562</v>
      </c>
      <c r="C172" s="210" t="s">
        <v>2762</v>
      </c>
      <c r="D172" s="813"/>
      <c r="E172" s="210" t="s">
        <v>2786</v>
      </c>
      <c r="F172" s="216" t="s">
        <v>2787</v>
      </c>
      <c r="G172" s="213" t="s">
        <v>2788</v>
      </c>
      <c r="H172" s="235" t="s">
        <v>816</v>
      </c>
      <c r="I172" s="217"/>
      <c r="J172" s="213" t="s">
        <v>2770</v>
      </c>
    </row>
    <row r="173" spans="1:10" ht="50.85" customHeight="1">
      <c r="A173" s="210" t="s">
        <v>2761</v>
      </c>
      <c r="B173" s="323" t="s">
        <v>2562</v>
      </c>
      <c r="C173" s="210" t="s">
        <v>2762</v>
      </c>
      <c r="D173" s="813"/>
      <c r="E173" s="210" t="s">
        <v>2789</v>
      </c>
      <c r="F173" s="218" t="s">
        <v>2790</v>
      </c>
      <c r="G173" s="213" t="s">
        <v>2791</v>
      </c>
      <c r="H173" s="213" t="s">
        <v>2792</v>
      </c>
      <c r="I173" s="217"/>
      <c r="J173" s="217"/>
    </row>
    <row r="174" spans="1:10" ht="30.95" customHeight="1">
      <c r="A174" s="301" t="s">
        <v>2761</v>
      </c>
      <c r="B174" s="334" t="s">
        <v>2562</v>
      </c>
      <c r="C174" s="301" t="s">
        <v>2762</v>
      </c>
      <c r="D174" s="813"/>
      <c r="E174" s="301" t="s">
        <v>2793</v>
      </c>
      <c r="F174" s="225" t="s">
        <v>2794</v>
      </c>
      <c r="G174" s="335">
        <v>49675</v>
      </c>
      <c r="H174" s="279" t="s">
        <v>816</v>
      </c>
      <c r="I174" s="336" t="s">
        <v>2758</v>
      </c>
      <c r="J174" s="265"/>
    </row>
    <row r="175" spans="1:10" ht="202.7" customHeight="1">
      <c r="A175" s="219" t="s">
        <v>2761</v>
      </c>
      <c r="B175" s="320" t="s">
        <v>2562</v>
      </c>
      <c r="C175" s="296" t="s">
        <v>2795</v>
      </c>
      <c r="D175" s="790" t="s">
        <v>2796</v>
      </c>
      <c r="E175" s="219" t="s">
        <v>2797</v>
      </c>
      <c r="F175" s="259" t="s">
        <v>2798</v>
      </c>
      <c r="G175" s="236">
        <v>46754</v>
      </c>
      <c r="H175" s="235" t="s">
        <v>816</v>
      </c>
      <c r="I175" s="217"/>
      <c r="J175" s="217"/>
    </row>
    <row r="176" spans="1:10" ht="40.5" customHeight="1">
      <c r="A176" s="219" t="s">
        <v>2761</v>
      </c>
      <c r="B176" s="320" t="s">
        <v>2562</v>
      </c>
      <c r="C176" s="297" t="s">
        <v>2795</v>
      </c>
      <c r="D176" s="788"/>
      <c r="E176" s="219" t="s">
        <v>2799</v>
      </c>
      <c r="F176" s="259" t="s">
        <v>2800</v>
      </c>
      <c r="G176" s="236">
        <v>50771</v>
      </c>
      <c r="H176" s="235" t="s">
        <v>816</v>
      </c>
      <c r="I176" s="217"/>
      <c r="J176" s="217"/>
    </row>
    <row r="177" spans="1:10" ht="40.5" customHeight="1">
      <c r="A177" s="219" t="s">
        <v>2761</v>
      </c>
      <c r="B177" s="320" t="s">
        <v>2562</v>
      </c>
      <c r="C177" s="297" t="s">
        <v>2795</v>
      </c>
      <c r="D177" s="788"/>
      <c r="E177" s="219" t="s">
        <v>2801</v>
      </c>
      <c r="F177" s="259" t="s">
        <v>2802</v>
      </c>
      <c r="G177" s="236">
        <v>50771</v>
      </c>
      <c r="H177" s="235" t="s">
        <v>816</v>
      </c>
      <c r="I177" s="217"/>
      <c r="J177" s="217"/>
    </row>
    <row r="178" spans="1:10" ht="30.2" customHeight="1">
      <c r="A178" s="219" t="s">
        <v>2761</v>
      </c>
      <c r="B178" s="320" t="s">
        <v>2562</v>
      </c>
      <c r="C178" s="297" t="s">
        <v>2795</v>
      </c>
      <c r="D178" s="788"/>
      <c r="E178" s="219" t="s">
        <v>2803</v>
      </c>
      <c r="F178" s="259" t="s">
        <v>2804</v>
      </c>
      <c r="G178" s="236">
        <v>44959</v>
      </c>
      <c r="H178" s="213" t="s">
        <v>2768</v>
      </c>
      <c r="I178" s="217"/>
      <c r="J178" s="217"/>
    </row>
    <row r="179" spans="1:10" ht="50.85" customHeight="1">
      <c r="A179" s="219" t="s">
        <v>2761</v>
      </c>
      <c r="B179" s="320" t="s">
        <v>2562</v>
      </c>
      <c r="C179" s="296" t="s">
        <v>2795</v>
      </c>
      <c r="D179" s="788"/>
      <c r="E179" s="219" t="s">
        <v>2805</v>
      </c>
      <c r="F179" s="223" t="s">
        <v>2806</v>
      </c>
      <c r="G179" s="236">
        <v>44960</v>
      </c>
      <c r="H179" s="235" t="s">
        <v>816</v>
      </c>
      <c r="I179" s="213" t="s">
        <v>2807</v>
      </c>
      <c r="J179" s="213" t="s">
        <v>2808</v>
      </c>
    </row>
    <row r="180" spans="1:10" ht="40.5" customHeight="1">
      <c r="A180" s="219" t="s">
        <v>2761</v>
      </c>
      <c r="B180" s="320" t="s">
        <v>2562</v>
      </c>
      <c r="C180" s="297" t="s">
        <v>2795</v>
      </c>
      <c r="D180" s="788"/>
      <c r="E180" s="219" t="s">
        <v>2809</v>
      </c>
      <c r="F180" s="223" t="s">
        <v>2810</v>
      </c>
      <c r="G180" s="236">
        <v>44961</v>
      </c>
      <c r="H180" s="235" t="s">
        <v>816</v>
      </c>
      <c r="I180" s="227" t="s">
        <v>2811</v>
      </c>
      <c r="J180" s="217"/>
    </row>
    <row r="181" spans="1:10" ht="20.25" customHeight="1">
      <c r="A181" s="222" t="s">
        <v>2761</v>
      </c>
      <c r="B181" s="327" t="s">
        <v>2562</v>
      </c>
      <c r="C181" s="310" t="s">
        <v>2812</v>
      </c>
      <c r="D181" s="788"/>
      <c r="E181" s="222" t="s">
        <v>2813</v>
      </c>
      <c r="F181" s="259" t="s">
        <v>2814</v>
      </c>
      <c r="G181" s="293">
        <v>44958</v>
      </c>
      <c r="H181" s="294" t="s">
        <v>816</v>
      </c>
      <c r="I181" s="337" t="s">
        <v>2815</v>
      </c>
      <c r="J181" s="295"/>
    </row>
    <row r="182" spans="1:10" ht="21" customHeight="1">
      <c r="A182" s="222" t="s">
        <v>2761</v>
      </c>
      <c r="B182" s="327" t="s">
        <v>2562</v>
      </c>
      <c r="C182" s="310" t="s">
        <v>2812</v>
      </c>
      <c r="D182" s="789"/>
      <c r="E182" s="222" t="s">
        <v>2816</v>
      </c>
      <c r="F182" s="259" t="s">
        <v>2817</v>
      </c>
      <c r="G182" s="295"/>
      <c r="H182" s="304" t="s">
        <v>2777</v>
      </c>
      <c r="I182" s="337" t="s">
        <v>2818</v>
      </c>
      <c r="J182" s="304" t="s">
        <v>2819</v>
      </c>
    </row>
    <row r="183" spans="1:10" ht="40.5" customHeight="1">
      <c r="A183" s="210" t="s">
        <v>2761</v>
      </c>
      <c r="B183" s="323" t="s">
        <v>2562</v>
      </c>
      <c r="C183" s="228" t="s">
        <v>2820</v>
      </c>
      <c r="D183" s="338" t="s">
        <v>2821</v>
      </c>
      <c r="E183" s="210" t="s">
        <v>2822</v>
      </c>
      <c r="F183" s="218" t="s">
        <v>2823</v>
      </c>
      <c r="G183" s="236">
        <v>45017</v>
      </c>
      <c r="H183" s="213" t="s">
        <v>2768</v>
      </c>
      <c r="I183" s="213" t="s">
        <v>2824</v>
      </c>
      <c r="J183" s="213" t="s">
        <v>2825</v>
      </c>
    </row>
    <row r="184" spans="1:10" ht="71.099999999999994" customHeight="1">
      <c r="A184" s="305" t="s">
        <v>2761</v>
      </c>
      <c r="B184" s="325" t="s">
        <v>2562</v>
      </c>
      <c r="C184" s="215" t="s">
        <v>2826</v>
      </c>
      <c r="D184" s="817" t="s">
        <v>2827</v>
      </c>
      <c r="E184" s="305" t="s">
        <v>2828</v>
      </c>
      <c r="F184" s="218" t="s">
        <v>2829</v>
      </c>
      <c r="G184" s="329">
        <v>47485</v>
      </c>
      <c r="H184" s="231" t="s">
        <v>2830</v>
      </c>
      <c r="I184" s="214" t="s">
        <v>2831</v>
      </c>
      <c r="J184" s="213" t="s">
        <v>2832</v>
      </c>
    </row>
    <row r="185" spans="1:10" ht="51.2" customHeight="1">
      <c r="A185" s="210" t="s">
        <v>2761</v>
      </c>
      <c r="B185" s="323" t="s">
        <v>2562</v>
      </c>
      <c r="C185" s="215" t="s">
        <v>2826</v>
      </c>
      <c r="D185" s="801"/>
      <c r="E185" s="210" t="s">
        <v>2833</v>
      </c>
      <c r="F185" s="218" t="s">
        <v>2834</v>
      </c>
      <c r="G185" s="329">
        <v>47485</v>
      </c>
      <c r="H185" s="235" t="s">
        <v>816</v>
      </c>
      <c r="I185" s="217"/>
      <c r="J185" s="217"/>
    </row>
    <row r="186" spans="1:10" ht="40.5" customHeight="1">
      <c r="A186" s="219" t="s">
        <v>2761</v>
      </c>
      <c r="B186" s="320" t="s">
        <v>2562</v>
      </c>
      <c r="C186" s="222" t="s">
        <v>2835</v>
      </c>
      <c r="D186" s="805" t="s">
        <v>2836</v>
      </c>
      <c r="E186" s="219" t="s">
        <v>2837</v>
      </c>
      <c r="F186" s="223" t="s">
        <v>2838</v>
      </c>
      <c r="G186" s="329">
        <v>47485</v>
      </c>
      <c r="H186" s="235" t="s">
        <v>816</v>
      </c>
      <c r="I186" s="217"/>
      <c r="J186" s="217"/>
    </row>
    <row r="187" spans="1:10" ht="40.5" customHeight="1">
      <c r="A187" s="219" t="s">
        <v>2761</v>
      </c>
      <c r="B187" s="320" t="s">
        <v>2562</v>
      </c>
      <c r="C187" s="222" t="s">
        <v>2835</v>
      </c>
      <c r="D187" s="802"/>
      <c r="E187" s="219" t="s">
        <v>2839</v>
      </c>
      <c r="F187" s="223" t="s">
        <v>2840</v>
      </c>
      <c r="G187" s="329">
        <v>47574</v>
      </c>
      <c r="H187" s="213" t="s">
        <v>2782</v>
      </c>
      <c r="I187" s="214" t="s">
        <v>2783</v>
      </c>
      <c r="J187" s="217"/>
    </row>
    <row r="188" spans="1:10" ht="142.5" customHeight="1">
      <c r="A188" s="219" t="s">
        <v>2761</v>
      </c>
      <c r="B188" s="320" t="s">
        <v>2562</v>
      </c>
      <c r="C188" s="219" t="s">
        <v>2835</v>
      </c>
      <c r="D188" s="803"/>
      <c r="E188" s="219" t="s">
        <v>2841</v>
      </c>
      <c r="F188" s="259" t="s">
        <v>2842</v>
      </c>
      <c r="G188" s="329">
        <v>47485</v>
      </c>
      <c r="H188" s="235" t="s">
        <v>816</v>
      </c>
      <c r="I188" s="217"/>
      <c r="J188" s="213" t="s">
        <v>2843</v>
      </c>
    </row>
    <row r="189" spans="1:10" ht="43.35" customHeight="1">
      <c r="A189" s="297" t="s">
        <v>2844</v>
      </c>
      <c r="B189" s="320" t="s">
        <v>2562</v>
      </c>
      <c r="C189" s="297" t="s">
        <v>2845</v>
      </c>
      <c r="D189" s="805" t="s">
        <v>2846</v>
      </c>
      <c r="E189" s="219" t="s">
        <v>2847</v>
      </c>
      <c r="F189" s="223" t="s">
        <v>2848</v>
      </c>
      <c r="G189" s="329">
        <v>44593</v>
      </c>
      <c r="H189" s="213" t="s">
        <v>2849</v>
      </c>
      <c r="I189" s="227" t="s">
        <v>2850</v>
      </c>
      <c r="J189" s="213" t="s">
        <v>2851</v>
      </c>
    </row>
    <row r="190" spans="1:10" ht="50.85" customHeight="1">
      <c r="A190" s="296" t="s">
        <v>2844</v>
      </c>
      <c r="B190" s="320" t="s">
        <v>2562</v>
      </c>
      <c r="C190" s="296" t="s">
        <v>2845</v>
      </c>
      <c r="D190" s="802"/>
      <c r="E190" s="219" t="s">
        <v>2852</v>
      </c>
      <c r="F190" s="259" t="s">
        <v>2853</v>
      </c>
      <c r="G190" s="234" t="s">
        <v>2854</v>
      </c>
      <c r="H190" s="213" t="s">
        <v>2849</v>
      </c>
      <c r="I190" s="214" t="s">
        <v>2855</v>
      </c>
      <c r="J190" s="217"/>
    </row>
    <row r="191" spans="1:10" ht="60.75" customHeight="1">
      <c r="A191" s="297" t="s">
        <v>2844</v>
      </c>
      <c r="B191" s="320" t="s">
        <v>2562</v>
      </c>
      <c r="C191" s="297" t="s">
        <v>2845</v>
      </c>
      <c r="D191" s="802"/>
      <c r="E191" s="219" t="s">
        <v>2856</v>
      </c>
      <c r="F191" s="223" t="s">
        <v>2857</v>
      </c>
      <c r="G191" s="329">
        <v>46054</v>
      </c>
      <c r="H191" s="235" t="s">
        <v>816</v>
      </c>
      <c r="I191" s="227" t="s">
        <v>2858</v>
      </c>
      <c r="J191" s="213" t="s">
        <v>2859</v>
      </c>
    </row>
    <row r="192" spans="1:10" ht="51.6" customHeight="1">
      <c r="A192" s="296" t="s">
        <v>2844</v>
      </c>
      <c r="B192" s="320" t="s">
        <v>2562</v>
      </c>
      <c r="C192" s="296" t="s">
        <v>2845</v>
      </c>
      <c r="D192" s="339" t="s">
        <v>2860</v>
      </c>
      <c r="E192" s="219" t="s">
        <v>2861</v>
      </c>
      <c r="F192" s="223" t="s">
        <v>2862</v>
      </c>
      <c r="G192" s="236">
        <v>46054</v>
      </c>
      <c r="H192" s="235" t="s">
        <v>816</v>
      </c>
      <c r="I192" s="214" t="s">
        <v>2863</v>
      </c>
      <c r="J192" s="213" t="s">
        <v>2864</v>
      </c>
    </row>
    <row r="193" spans="1:10" ht="60.75" customHeight="1">
      <c r="A193" s="237" t="s">
        <v>2844</v>
      </c>
      <c r="B193" s="323" t="s">
        <v>2562</v>
      </c>
      <c r="C193" s="237" t="s">
        <v>2865</v>
      </c>
      <c r="D193" s="795" t="s">
        <v>2866</v>
      </c>
      <c r="E193" s="210" t="s">
        <v>2867</v>
      </c>
      <c r="F193" s="216" t="s">
        <v>2868</v>
      </c>
      <c r="G193" s="236">
        <v>46023</v>
      </c>
      <c r="H193" s="234" t="s">
        <v>2869</v>
      </c>
      <c r="I193" s="214" t="s">
        <v>2870</v>
      </c>
      <c r="J193" s="213" t="s">
        <v>2871</v>
      </c>
    </row>
    <row r="194" spans="1:10" ht="223.7" customHeight="1">
      <c r="A194" s="237" t="s">
        <v>2844</v>
      </c>
      <c r="B194" s="323" t="s">
        <v>2562</v>
      </c>
      <c r="C194" s="237" t="s">
        <v>2865</v>
      </c>
      <c r="D194" s="799"/>
      <c r="E194" s="210" t="s">
        <v>2872</v>
      </c>
      <c r="F194" s="216" t="s">
        <v>2873</v>
      </c>
      <c r="G194" s="236">
        <v>44593</v>
      </c>
      <c r="H194" s="235" t="s">
        <v>816</v>
      </c>
      <c r="I194" s="217"/>
      <c r="J194" s="217"/>
    </row>
    <row r="195" spans="1:10" ht="101.25" customHeight="1">
      <c r="A195" s="237" t="s">
        <v>2874</v>
      </c>
      <c r="B195" s="323" t="s">
        <v>2562</v>
      </c>
      <c r="C195" s="210" t="s">
        <v>2875</v>
      </c>
      <c r="D195" s="225"/>
      <c r="E195" s="210" t="s">
        <v>2876</v>
      </c>
      <c r="F195" s="216" t="s">
        <v>2877</v>
      </c>
      <c r="G195" s="236">
        <v>49341</v>
      </c>
      <c r="H195" s="235" t="s">
        <v>816</v>
      </c>
      <c r="I195" s="214" t="s">
        <v>2878</v>
      </c>
      <c r="J195" s="217"/>
    </row>
    <row r="196" spans="1:10" ht="152.1" customHeight="1">
      <c r="A196" s="305" t="s">
        <v>2874</v>
      </c>
      <c r="B196" s="325" t="s">
        <v>2562</v>
      </c>
      <c r="C196" s="305" t="s">
        <v>2875</v>
      </c>
      <c r="D196" s="796" t="s">
        <v>2879</v>
      </c>
      <c r="E196" s="210" t="s">
        <v>2880</v>
      </c>
      <c r="F196" s="216" t="s">
        <v>2881</v>
      </c>
      <c r="G196" s="314">
        <v>48976</v>
      </c>
      <c r="H196" s="235" t="s">
        <v>816</v>
      </c>
      <c r="I196" s="213" t="s">
        <v>2882</v>
      </c>
      <c r="J196" s="217"/>
    </row>
    <row r="197" spans="1:10" ht="43.35" customHeight="1">
      <c r="A197" s="210" t="s">
        <v>2874</v>
      </c>
      <c r="B197" s="323" t="s">
        <v>2562</v>
      </c>
      <c r="C197" s="215" t="s">
        <v>2875</v>
      </c>
      <c r="D197" s="796"/>
      <c r="E197" s="210" t="s">
        <v>2883</v>
      </c>
      <c r="F197" s="218" t="s">
        <v>2884</v>
      </c>
      <c r="G197" s="314">
        <v>48976</v>
      </c>
      <c r="H197" s="213" t="s">
        <v>2885</v>
      </c>
      <c r="I197" s="227" t="s">
        <v>2886</v>
      </c>
      <c r="J197" s="217"/>
    </row>
    <row r="198" spans="1:10" ht="40.5" customHeight="1">
      <c r="A198" s="210" t="s">
        <v>2874</v>
      </c>
      <c r="B198" s="323" t="s">
        <v>2562</v>
      </c>
      <c r="C198" s="215" t="s">
        <v>2875</v>
      </c>
      <c r="D198" s="796"/>
      <c r="E198" s="210" t="s">
        <v>2887</v>
      </c>
      <c r="F198" s="218" t="s">
        <v>2888</v>
      </c>
      <c r="G198" s="306" t="s">
        <v>2889</v>
      </c>
      <c r="H198" s="213" t="s">
        <v>2616</v>
      </c>
      <c r="I198" s="213" t="s">
        <v>2890</v>
      </c>
      <c r="J198" s="217"/>
    </row>
    <row r="199" spans="1:10" ht="30.6" customHeight="1">
      <c r="A199" s="210" t="s">
        <v>2874</v>
      </c>
      <c r="B199" s="323" t="s">
        <v>2562</v>
      </c>
      <c r="C199" s="229" t="s">
        <v>2891</v>
      </c>
      <c r="D199" s="796"/>
      <c r="E199" s="210" t="s">
        <v>2892</v>
      </c>
      <c r="F199" s="216" t="s">
        <v>2893</v>
      </c>
      <c r="G199" s="306" t="s">
        <v>2334</v>
      </c>
      <c r="H199" s="235" t="s">
        <v>816</v>
      </c>
      <c r="I199" s="227" t="s">
        <v>2894</v>
      </c>
      <c r="J199" s="213" t="s">
        <v>2895</v>
      </c>
    </row>
    <row r="200" spans="1:10" ht="30.2" customHeight="1">
      <c r="A200" s="301" t="s">
        <v>2874</v>
      </c>
      <c r="B200" s="334" t="s">
        <v>2562</v>
      </c>
      <c r="C200" s="229" t="s">
        <v>2891</v>
      </c>
      <c r="D200" s="796"/>
      <c r="E200" s="210" t="s">
        <v>2896</v>
      </c>
      <c r="F200" s="216" t="s">
        <v>2897</v>
      </c>
      <c r="G200" s="306" t="s">
        <v>2898</v>
      </c>
      <c r="H200" s="235" t="s">
        <v>816</v>
      </c>
      <c r="I200" s="227" t="s">
        <v>2899</v>
      </c>
      <c r="J200" s="213" t="s">
        <v>2895</v>
      </c>
    </row>
    <row r="201" spans="1:10" ht="73.7" customHeight="1">
      <c r="A201" s="246" t="s">
        <v>2874</v>
      </c>
      <c r="B201" s="340" t="s">
        <v>2562</v>
      </c>
      <c r="C201" s="341" t="s">
        <v>2900</v>
      </c>
      <c r="D201" s="270" t="s">
        <v>2901</v>
      </c>
      <c r="E201" s="242" t="s">
        <v>2902</v>
      </c>
      <c r="F201" s="262" t="s">
        <v>2903</v>
      </c>
      <c r="G201" s="342">
        <v>48976</v>
      </c>
      <c r="H201" s="279" t="s">
        <v>816</v>
      </c>
      <c r="I201" s="343" t="s">
        <v>2904</v>
      </c>
      <c r="J201" s="265"/>
    </row>
    <row r="202" spans="1:10" ht="162.19999999999999" customHeight="1">
      <c r="A202" s="210" t="s">
        <v>2874</v>
      </c>
      <c r="B202" s="323" t="s">
        <v>2562</v>
      </c>
      <c r="C202" s="210" t="s">
        <v>2905</v>
      </c>
      <c r="D202" s="795" t="s">
        <v>2906</v>
      </c>
      <c r="E202" s="210" t="s">
        <v>2907</v>
      </c>
      <c r="F202" s="216" t="s">
        <v>2908</v>
      </c>
      <c r="G202" s="236">
        <v>49065</v>
      </c>
      <c r="H202" s="213" t="s">
        <v>2909</v>
      </c>
      <c r="I202" s="214" t="s">
        <v>2910</v>
      </c>
      <c r="J202" s="217"/>
    </row>
    <row r="203" spans="1:10" ht="51.2" customHeight="1">
      <c r="A203" s="210" t="s">
        <v>2874</v>
      </c>
      <c r="B203" s="323" t="s">
        <v>2562</v>
      </c>
      <c r="C203" s="215" t="s">
        <v>2905</v>
      </c>
      <c r="D203" s="799"/>
      <c r="E203" s="210" t="s">
        <v>2911</v>
      </c>
      <c r="F203" s="216" t="s">
        <v>2912</v>
      </c>
      <c r="G203" s="236">
        <v>48976</v>
      </c>
      <c r="H203" s="235" t="s">
        <v>816</v>
      </c>
      <c r="I203" s="214" t="s">
        <v>2913</v>
      </c>
      <c r="J203" s="214" t="s">
        <v>2914</v>
      </c>
    </row>
    <row r="204" spans="1:10" ht="60.75" customHeight="1">
      <c r="A204" s="219" t="s">
        <v>2874</v>
      </c>
      <c r="B204" s="320" t="s">
        <v>2562</v>
      </c>
      <c r="C204" s="221" t="s">
        <v>2915</v>
      </c>
      <c r="D204" s="805" t="s">
        <v>2916</v>
      </c>
      <c r="E204" s="219" t="s">
        <v>2917</v>
      </c>
      <c r="F204" s="259" t="s">
        <v>2918</v>
      </c>
      <c r="G204" s="236">
        <v>47485</v>
      </c>
      <c r="H204" s="226" t="s">
        <v>2919</v>
      </c>
      <c r="I204" s="214" t="s">
        <v>2920</v>
      </c>
      <c r="J204" s="217"/>
    </row>
    <row r="205" spans="1:10" ht="30.2" customHeight="1">
      <c r="A205" s="219" t="s">
        <v>2874</v>
      </c>
      <c r="B205" s="320" t="s">
        <v>2562</v>
      </c>
      <c r="C205" s="223" t="s">
        <v>2915</v>
      </c>
      <c r="D205" s="802"/>
      <c r="E205" s="219" t="s">
        <v>2921</v>
      </c>
      <c r="F205" s="259" t="s">
        <v>2922</v>
      </c>
      <c r="G205" s="213" t="s">
        <v>2923</v>
      </c>
      <c r="H205" s="231" t="s">
        <v>2830</v>
      </c>
      <c r="I205" s="227" t="s">
        <v>2924</v>
      </c>
      <c r="J205" s="217"/>
    </row>
    <row r="206" spans="1:10" ht="30.2" customHeight="1">
      <c r="A206" s="219" t="s">
        <v>2874</v>
      </c>
      <c r="B206" s="320" t="s">
        <v>2562</v>
      </c>
      <c r="C206" s="223" t="s">
        <v>2915</v>
      </c>
      <c r="D206" s="802"/>
      <c r="E206" s="219" t="s">
        <v>2925</v>
      </c>
      <c r="F206" s="259" t="s">
        <v>2926</v>
      </c>
      <c r="G206" s="213" t="s">
        <v>2927</v>
      </c>
      <c r="H206" s="213" t="s">
        <v>2928</v>
      </c>
      <c r="I206" s="227" t="s">
        <v>2929</v>
      </c>
      <c r="J206" s="217"/>
    </row>
    <row r="207" spans="1:10" ht="71.099999999999994" customHeight="1">
      <c r="A207" s="242" t="s">
        <v>2874</v>
      </c>
      <c r="B207" s="344" t="s">
        <v>2562</v>
      </c>
      <c r="C207" s="221" t="s">
        <v>2915</v>
      </c>
      <c r="D207" s="802"/>
      <c r="E207" s="219" t="s">
        <v>2930</v>
      </c>
      <c r="F207" s="223" t="s">
        <v>2931</v>
      </c>
      <c r="G207" s="236">
        <v>47485</v>
      </c>
      <c r="H207" s="235" t="s">
        <v>816</v>
      </c>
      <c r="I207" s="214" t="s">
        <v>2831</v>
      </c>
      <c r="J207" s="217"/>
    </row>
    <row r="208" spans="1:10" ht="60.75" customHeight="1">
      <c r="A208" s="305" t="s">
        <v>2874</v>
      </c>
      <c r="B208" s="325" t="s">
        <v>2562</v>
      </c>
      <c r="C208" s="237" t="s">
        <v>2932</v>
      </c>
      <c r="D208" s="796" t="s">
        <v>2933</v>
      </c>
      <c r="E208" s="210" t="s">
        <v>2934</v>
      </c>
      <c r="F208" s="216" t="s">
        <v>2935</v>
      </c>
      <c r="G208" s="213" t="s">
        <v>2936</v>
      </c>
      <c r="H208" s="213" t="s">
        <v>2936</v>
      </c>
      <c r="I208" s="227" t="s">
        <v>2937</v>
      </c>
      <c r="J208" s="217"/>
    </row>
    <row r="209" spans="1:10" ht="30.2" customHeight="1">
      <c r="A209" s="210" t="s">
        <v>2874</v>
      </c>
      <c r="B209" s="323" t="s">
        <v>2562</v>
      </c>
      <c r="C209" s="237" t="s">
        <v>2932</v>
      </c>
      <c r="D209" s="796"/>
      <c r="E209" s="210" t="s">
        <v>2938</v>
      </c>
      <c r="F209" s="216" t="s">
        <v>2939</v>
      </c>
      <c r="G209" s="236">
        <v>49065</v>
      </c>
      <c r="H209" s="213" t="s">
        <v>2909</v>
      </c>
      <c r="I209" s="217"/>
      <c r="J209" s="217"/>
    </row>
    <row r="210" spans="1:10" ht="30.95" customHeight="1">
      <c r="A210" s="328" t="s">
        <v>2874</v>
      </c>
      <c r="B210" s="325" t="s">
        <v>2562</v>
      </c>
      <c r="C210" s="210" t="s">
        <v>2932</v>
      </c>
      <c r="D210" s="326" t="s">
        <v>2940</v>
      </c>
      <c r="E210" s="210" t="s">
        <v>2941</v>
      </c>
      <c r="F210" s="216" t="s">
        <v>2942</v>
      </c>
      <c r="G210" s="217"/>
      <c r="H210" s="235" t="s">
        <v>816</v>
      </c>
      <c r="I210" s="217"/>
      <c r="J210" s="217"/>
    </row>
    <row r="211" spans="1:10" ht="50.85" customHeight="1">
      <c r="A211" s="221" t="s">
        <v>2943</v>
      </c>
      <c r="B211" s="320" t="s">
        <v>2562</v>
      </c>
      <c r="C211" s="219" t="s">
        <v>2944</v>
      </c>
      <c r="D211" s="805" t="s">
        <v>2945</v>
      </c>
      <c r="E211" s="219" t="s">
        <v>2946</v>
      </c>
      <c r="F211" s="259" t="s">
        <v>2947</v>
      </c>
      <c r="G211" s="236">
        <v>44229</v>
      </c>
      <c r="H211" s="213" t="s">
        <v>2948</v>
      </c>
      <c r="I211" s="217"/>
      <c r="J211" s="213" t="s">
        <v>2949</v>
      </c>
    </row>
    <row r="212" spans="1:10" ht="83.1" customHeight="1">
      <c r="A212" s="221" t="s">
        <v>2943</v>
      </c>
      <c r="B212" s="320" t="s">
        <v>2562</v>
      </c>
      <c r="C212" s="219" t="s">
        <v>2944</v>
      </c>
      <c r="D212" s="803"/>
      <c r="E212" s="219" t="s">
        <v>2950</v>
      </c>
      <c r="F212" s="223" t="s">
        <v>2951</v>
      </c>
      <c r="G212" s="236">
        <v>46785</v>
      </c>
      <c r="H212" s="213" t="s">
        <v>2270</v>
      </c>
      <c r="I212" s="217"/>
      <c r="J212" s="213" t="s">
        <v>2952</v>
      </c>
    </row>
    <row r="213" spans="1:10" ht="152.1" customHeight="1">
      <c r="A213" s="212" t="s">
        <v>2943</v>
      </c>
      <c r="B213" s="323" t="s">
        <v>2562</v>
      </c>
      <c r="C213" s="210" t="s">
        <v>2953</v>
      </c>
      <c r="D213" s="806"/>
      <c r="E213" s="210" t="s">
        <v>2954</v>
      </c>
      <c r="F213" s="216" t="s">
        <v>2955</v>
      </c>
      <c r="G213" s="213" t="s">
        <v>2956</v>
      </c>
      <c r="H213" s="213" t="s">
        <v>2270</v>
      </c>
      <c r="I213" s="217"/>
      <c r="J213" s="217"/>
    </row>
    <row r="214" spans="1:10" ht="40.5" customHeight="1">
      <c r="A214" s="218" t="s">
        <v>2943</v>
      </c>
      <c r="B214" s="323" t="s">
        <v>2562</v>
      </c>
      <c r="C214" s="210" t="s">
        <v>2953</v>
      </c>
      <c r="D214" s="807"/>
      <c r="E214" s="210" t="s">
        <v>2957</v>
      </c>
      <c r="F214" s="218" t="s">
        <v>2958</v>
      </c>
      <c r="G214" s="236">
        <v>47119</v>
      </c>
      <c r="H214" s="235" t="s">
        <v>816</v>
      </c>
      <c r="I214" s="217"/>
      <c r="J214" s="217"/>
    </row>
    <row r="215" spans="1:10" ht="314.25" customHeight="1">
      <c r="A215" s="212" t="s">
        <v>2943</v>
      </c>
      <c r="B215" s="323" t="s">
        <v>2562</v>
      </c>
      <c r="C215" s="300" t="s">
        <v>2953</v>
      </c>
      <c r="D215" s="796" t="s">
        <v>2959</v>
      </c>
      <c r="E215" s="233" t="s">
        <v>2960</v>
      </c>
      <c r="F215" s="218" t="s">
        <v>2961</v>
      </c>
      <c r="G215" s="236">
        <v>47270</v>
      </c>
      <c r="H215" s="235" t="s">
        <v>816</v>
      </c>
      <c r="I215" s="217"/>
      <c r="J215" s="217"/>
    </row>
    <row r="216" spans="1:10" ht="51.2" customHeight="1">
      <c r="A216" s="212" t="s">
        <v>2943</v>
      </c>
      <c r="B216" s="323" t="s">
        <v>2562</v>
      </c>
      <c r="C216" s="300" t="s">
        <v>2953</v>
      </c>
      <c r="D216" s="796"/>
      <c r="E216" s="233" t="s">
        <v>2962</v>
      </c>
      <c r="F216" s="218" t="s">
        <v>2963</v>
      </c>
      <c r="G216" s="236">
        <v>47300</v>
      </c>
      <c r="H216" s="234" t="s">
        <v>2792</v>
      </c>
      <c r="I216" s="217"/>
      <c r="J216" s="217"/>
    </row>
    <row r="217" spans="1:10" ht="40.5" customHeight="1">
      <c r="A217" s="218" t="s">
        <v>2943</v>
      </c>
      <c r="B217" s="323" t="s">
        <v>2562</v>
      </c>
      <c r="C217" s="300" t="s">
        <v>2953</v>
      </c>
      <c r="D217" s="796"/>
      <c r="E217" s="233" t="s">
        <v>2964</v>
      </c>
      <c r="F217" s="218" t="s">
        <v>2965</v>
      </c>
      <c r="G217" s="236">
        <v>47240</v>
      </c>
      <c r="H217" s="235" t="s">
        <v>816</v>
      </c>
      <c r="I217" s="217"/>
      <c r="J217" s="217"/>
    </row>
    <row r="218" spans="1:10" ht="71.099999999999994" customHeight="1">
      <c r="A218" s="345" t="s">
        <v>2943</v>
      </c>
      <c r="B218" s="334" t="s">
        <v>2562</v>
      </c>
      <c r="C218" s="346" t="s">
        <v>2953</v>
      </c>
      <c r="D218" s="796"/>
      <c r="E218" s="347" t="s">
        <v>2966</v>
      </c>
      <c r="F218" s="348" t="s">
        <v>2967</v>
      </c>
      <c r="G218" s="335">
        <v>46784</v>
      </c>
      <c r="H218" s="279" t="s">
        <v>816</v>
      </c>
      <c r="I218" s="265"/>
      <c r="J218" s="265"/>
    </row>
    <row r="219" spans="1:10" ht="30.6" customHeight="1">
      <c r="A219" s="223" t="s">
        <v>2943</v>
      </c>
      <c r="B219" s="320" t="s">
        <v>2562</v>
      </c>
      <c r="C219" s="219" t="s">
        <v>2968</v>
      </c>
      <c r="D219" s="802" t="s">
        <v>2969</v>
      </c>
      <c r="E219" s="219" t="s">
        <v>2970</v>
      </c>
      <c r="F219" s="259" t="s">
        <v>2971</v>
      </c>
      <c r="G219" s="213" t="s">
        <v>2927</v>
      </c>
      <c r="H219" s="231" t="s">
        <v>2830</v>
      </c>
      <c r="I219" s="217"/>
      <c r="J219" s="217"/>
    </row>
    <row r="220" spans="1:10" ht="20.25" customHeight="1">
      <c r="A220" s="310" t="s">
        <v>2972</v>
      </c>
      <c r="B220" s="327" t="s">
        <v>2562</v>
      </c>
      <c r="C220" s="222" t="s">
        <v>2968</v>
      </c>
      <c r="D220" s="802"/>
      <c r="E220" s="222" t="s">
        <v>2973</v>
      </c>
      <c r="F220" s="259" t="s">
        <v>2974</v>
      </c>
      <c r="G220" s="293">
        <v>44682</v>
      </c>
      <c r="H220" s="294" t="s">
        <v>816</v>
      </c>
      <c r="I220" s="295"/>
      <c r="J220" s="295"/>
    </row>
    <row r="221" spans="1:10" ht="30.2" customHeight="1">
      <c r="A221" s="223" t="s">
        <v>2943</v>
      </c>
      <c r="B221" s="320" t="s">
        <v>2562</v>
      </c>
      <c r="C221" s="219" t="s">
        <v>2968</v>
      </c>
      <c r="D221" s="802"/>
      <c r="E221" s="219" t="s">
        <v>2975</v>
      </c>
      <c r="F221" s="223" t="s">
        <v>2976</v>
      </c>
      <c r="G221" s="236">
        <v>44682</v>
      </c>
      <c r="H221" s="235" t="s">
        <v>816</v>
      </c>
      <c r="I221" s="217"/>
      <c r="J221" s="217"/>
    </row>
    <row r="222" spans="1:10" ht="30.2" customHeight="1">
      <c r="A222" s="223" t="s">
        <v>2943</v>
      </c>
      <c r="B222" s="320" t="s">
        <v>2562</v>
      </c>
      <c r="C222" s="219" t="s">
        <v>2968</v>
      </c>
      <c r="D222" s="802"/>
      <c r="E222" s="219" t="s">
        <v>2977</v>
      </c>
      <c r="F222" s="223" t="s">
        <v>2978</v>
      </c>
      <c r="G222" s="236">
        <v>44682</v>
      </c>
      <c r="H222" s="235" t="s">
        <v>816</v>
      </c>
      <c r="I222" s="217"/>
      <c r="J222" s="217"/>
    </row>
    <row r="223" spans="1:10" ht="30.95" customHeight="1">
      <c r="A223" s="223" t="s">
        <v>2943</v>
      </c>
      <c r="B223" s="320" t="s">
        <v>2562</v>
      </c>
      <c r="C223" s="219" t="s">
        <v>2968</v>
      </c>
      <c r="D223" s="803"/>
      <c r="E223" s="219" t="s">
        <v>2979</v>
      </c>
      <c r="F223" s="223" t="s">
        <v>1613</v>
      </c>
      <c r="G223" s="236">
        <v>44682</v>
      </c>
      <c r="H223" s="235" t="s">
        <v>816</v>
      </c>
      <c r="I223" s="217"/>
      <c r="J223" s="217"/>
    </row>
    <row r="224" spans="1:10" ht="30.2" customHeight="1">
      <c r="A224" s="218" t="s">
        <v>2943</v>
      </c>
      <c r="B224" s="323" t="s">
        <v>2562</v>
      </c>
      <c r="C224" s="210" t="s">
        <v>2980</v>
      </c>
      <c r="D224" s="800" t="s">
        <v>2981</v>
      </c>
      <c r="E224" s="210" t="s">
        <v>2982</v>
      </c>
      <c r="F224" s="216" t="s">
        <v>2983</v>
      </c>
      <c r="G224" s="217"/>
      <c r="H224" s="235" t="s">
        <v>816</v>
      </c>
      <c r="I224" s="217"/>
      <c r="J224" s="217"/>
    </row>
    <row r="225" spans="1:10" ht="61.5" customHeight="1">
      <c r="A225" s="218" t="s">
        <v>2943</v>
      </c>
      <c r="B225" s="323" t="s">
        <v>2562</v>
      </c>
      <c r="C225" s="210" t="s">
        <v>2980</v>
      </c>
      <c r="D225" s="801"/>
      <c r="E225" s="210" t="s">
        <v>2984</v>
      </c>
      <c r="F225" s="218" t="s">
        <v>2985</v>
      </c>
      <c r="G225" s="236">
        <v>48945</v>
      </c>
      <c r="H225" s="235" t="s">
        <v>816</v>
      </c>
      <c r="I225" s="217"/>
      <c r="J225" s="217"/>
    </row>
    <row r="226" spans="1:10" ht="30.2" customHeight="1">
      <c r="A226" s="296" t="s">
        <v>2986</v>
      </c>
      <c r="B226" s="320" t="s">
        <v>2562</v>
      </c>
      <c r="C226" s="219" t="s">
        <v>2987</v>
      </c>
      <c r="D226" s="808" t="s">
        <v>2988</v>
      </c>
      <c r="E226" s="219" t="s">
        <v>2989</v>
      </c>
      <c r="F226" s="259" t="s">
        <v>2990</v>
      </c>
      <c r="G226" s="236">
        <v>48580</v>
      </c>
      <c r="H226" s="235" t="s">
        <v>816</v>
      </c>
      <c r="I226" s="227" t="s">
        <v>2991</v>
      </c>
      <c r="J226" s="214" t="s">
        <v>2992</v>
      </c>
    </row>
    <row r="227" spans="1:10" ht="40.5" customHeight="1">
      <c r="A227" s="296" t="s">
        <v>2986</v>
      </c>
      <c r="B227" s="320" t="s">
        <v>2562</v>
      </c>
      <c r="C227" s="219" t="s">
        <v>2987</v>
      </c>
      <c r="D227" s="809"/>
      <c r="E227" s="219" t="s">
        <v>2993</v>
      </c>
      <c r="F227" s="223" t="s">
        <v>2994</v>
      </c>
      <c r="G227" s="217"/>
      <c r="H227" s="235" t="s">
        <v>816</v>
      </c>
      <c r="I227" s="227" t="s">
        <v>2995</v>
      </c>
      <c r="J227" s="217"/>
    </row>
    <row r="228" spans="1:10" ht="50.85" customHeight="1">
      <c r="A228" s="296" t="s">
        <v>2986</v>
      </c>
      <c r="B228" s="320" t="s">
        <v>2562</v>
      </c>
      <c r="C228" s="219" t="s">
        <v>2987</v>
      </c>
      <c r="D228" s="809"/>
      <c r="E228" s="219" t="s">
        <v>2996</v>
      </c>
      <c r="F228" s="223" t="s">
        <v>2997</v>
      </c>
      <c r="G228" s="236">
        <v>48582</v>
      </c>
      <c r="H228" s="235" t="s">
        <v>816</v>
      </c>
      <c r="I228" s="214" t="s">
        <v>2998</v>
      </c>
      <c r="J228" s="214" t="s">
        <v>2999</v>
      </c>
    </row>
    <row r="229" spans="1:10" ht="40.5" customHeight="1">
      <c r="A229" s="296" t="s">
        <v>2986</v>
      </c>
      <c r="B229" s="320" t="s">
        <v>2562</v>
      </c>
      <c r="C229" s="219" t="s">
        <v>2987</v>
      </c>
      <c r="D229" s="809"/>
      <c r="E229" s="219" t="s">
        <v>3000</v>
      </c>
      <c r="F229" s="259" t="s">
        <v>3001</v>
      </c>
      <c r="G229" s="213" t="s">
        <v>3002</v>
      </c>
      <c r="H229" s="234" t="s">
        <v>2669</v>
      </c>
      <c r="I229" s="227" t="s">
        <v>3003</v>
      </c>
      <c r="J229" s="214" t="s">
        <v>2671</v>
      </c>
    </row>
    <row r="230" spans="1:10" ht="50.85" customHeight="1">
      <c r="A230" s="296" t="s">
        <v>2986</v>
      </c>
      <c r="B230" s="320" t="s">
        <v>2562</v>
      </c>
      <c r="C230" s="219" t="s">
        <v>2987</v>
      </c>
      <c r="D230" s="809"/>
      <c r="E230" s="219" t="s">
        <v>3004</v>
      </c>
      <c r="F230" s="259" t="s">
        <v>3005</v>
      </c>
      <c r="G230" s="213" t="s">
        <v>3006</v>
      </c>
      <c r="H230" s="235" t="s">
        <v>816</v>
      </c>
      <c r="I230" s="214" t="s">
        <v>3007</v>
      </c>
      <c r="J230" s="217"/>
    </row>
    <row r="231" spans="1:10" ht="30.2" customHeight="1">
      <c r="A231" s="296" t="s">
        <v>2986</v>
      </c>
      <c r="B231" s="320" t="s">
        <v>2562</v>
      </c>
      <c r="C231" s="219" t="s">
        <v>2987</v>
      </c>
      <c r="D231" s="809"/>
      <c r="E231" s="219" t="s">
        <v>3008</v>
      </c>
      <c r="F231" s="259" t="s">
        <v>3009</v>
      </c>
      <c r="G231" s="213" t="s">
        <v>3006</v>
      </c>
      <c r="H231" s="235" t="s">
        <v>816</v>
      </c>
      <c r="I231" s="227" t="s">
        <v>3007</v>
      </c>
      <c r="J231" s="217"/>
    </row>
    <row r="232" spans="1:10" ht="20.25" customHeight="1">
      <c r="A232" s="297" t="s">
        <v>2986</v>
      </c>
      <c r="B232" s="327" t="s">
        <v>2562</v>
      </c>
      <c r="C232" s="222" t="s">
        <v>2987</v>
      </c>
      <c r="D232" s="809"/>
      <c r="E232" s="222" t="s">
        <v>3010</v>
      </c>
      <c r="F232" s="223" t="s">
        <v>3011</v>
      </c>
      <c r="G232" s="293">
        <v>48581</v>
      </c>
      <c r="H232" s="231" t="s">
        <v>3012</v>
      </c>
      <c r="I232" s="349" t="s">
        <v>3013</v>
      </c>
      <c r="J232" s="349" t="s">
        <v>3014</v>
      </c>
    </row>
    <row r="233" spans="1:10" ht="30.6" customHeight="1">
      <c r="A233" s="296" t="s">
        <v>2986</v>
      </c>
      <c r="B233" s="320" t="s">
        <v>2562</v>
      </c>
      <c r="C233" s="219" t="s">
        <v>2987</v>
      </c>
      <c r="D233" s="810" t="s">
        <v>3015</v>
      </c>
      <c r="E233" s="258" t="s">
        <v>3016</v>
      </c>
      <c r="F233" s="223" t="s">
        <v>3017</v>
      </c>
      <c r="G233" s="236">
        <v>48581</v>
      </c>
      <c r="H233" s="234" t="s">
        <v>2669</v>
      </c>
      <c r="I233" s="227" t="s">
        <v>3018</v>
      </c>
      <c r="J233" s="217"/>
    </row>
    <row r="234" spans="1:10" ht="30.2" customHeight="1">
      <c r="A234" s="296" t="s">
        <v>2986</v>
      </c>
      <c r="B234" s="320" t="s">
        <v>2562</v>
      </c>
      <c r="C234" s="219" t="s">
        <v>2987</v>
      </c>
      <c r="D234" s="810"/>
      <c r="E234" s="258" t="s">
        <v>3019</v>
      </c>
      <c r="F234" s="259" t="s">
        <v>3020</v>
      </c>
      <c r="G234" s="236">
        <v>48581</v>
      </c>
      <c r="H234" s="235" t="s">
        <v>816</v>
      </c>
      <c r="I234" s="217"/>
      <c r="J234" s="217"/>
    </row>
    <row r="235" spans="1:10" ht="81" customHeight="1">
      <c r="A235" s="296" t="s">
        <v>2986</v>
      </c>
      <c r="B235" s="320" t="s">
        <v>2562</v>
      </c>
      <c r="C235" s="219" t="s">
        <v>2987</v>
      </c>
      <c r="D235" s="810"/>
      <c r="E235" s="258" t="s">
        <v>3021</v>
      </c>
      <c r="F235" s="259" t="s">
        <v>3022</v>
      </c>
      <c r="G235" s="236">
        <v>48583</v>
      </c>
      <c r="H235" s="235" t="s">
        <v>816</v>
      </c>
      <c r="I235" s="217"/>
      <c r="J235" s="217"/>
    </row>
    <row r="236" spans="1:10" ht="30.95" customHeight="1">
      <c r="A236" s="296" t="s">
        <v>2986</v>
      </c>
      <c r="B236" s="320" t="s">
        <v>2562</v>
      </c>
      <c r="C236" s="219" t="s">
        <v>2987</v>
      </c>
      <c r="D236" s="811"/>
      <c r="E236" s="258" t="s">
        <v>3023</v>
      </c>
      <c r="F236" s="259" t="s">
        <v>3024</v>
      </c>
      <c r="G236" s="236">
        <v>48581</v>
      </c>
      <c r="H236" s="235" t="s">
        <v>816</v>
      </c>
      <c r="I236" s="227" t="s">
        <v>3025</v>
      </c>
      <c r="J236" s="349" t="s">
        <v>3026</v>
      </c>
    </row>
    <row r="237" spans="1:10" ht="234.75" customHeight="1">
      <c r="A237" s="237" t="s">
        <v>2986</v>
      </c>
      <c r="B237" s="323" t="s">
        <v>2562</v>
      </c>
      <c r="C237" s="210" t="s">
        <v>3027</v>
      </c>
      <c r="D237" s="351" t="s">
        <v>3028</v>
      </c>
      <c r="E237" s="233" t="s">
        <v>3029</v>
      </c>
      <c r="F237" s="216" t="s">
        <v>3030</v>
      </c>
      <c r="G237" s="213" t="s">
        <v>3031</v>
      </c>
      <c r="H237" s="235" t="s">
        <v>816</v>
      </c>
      <c r="I237" s="217"/>
      <c r="J237" s="214" t="s">
        <v>2992</v>
      </c>
    </row>
    <row r="238" spans="1:10" ht="192.75" customHeight="1">
      <c r="A238" s="210" t="s">
        <v>2986</v>
      </c>
      <c r="B238" s="305" t="s">
        <v>2562</v>
      </c>
      <c r="C238" s="305" t="s">
        <v>3027</v>
      </c>
      <c r="D238" s="796" t="s">
        <v>3032</v>
      </c>
      <c r="E238" s="352" t="s">
        <v>3033</v>
      </c>
      <c r="F238" s="353" t="s">
        <v>3034</v>
      </c>
      <c r="G238" s="213" t="s">
        <v>3031</v>
      </c>
      <c r="H238" s="235" t="s">
        <v>816</v>
      </c>
      <c r="I238" s="217"/>
      <c r="J238" s="213" t="s">
        <v>2992</v>
      </c>
    </row>
    <row r="239" spans="1:10" ht="30.2" customHeight="1">
      <c r="A239" s="210" t="s">
        <v>2986</v>
      </c>
      <c r="B239" s="210" t="s">
        <v>2562</v>
      </c>
      <c r="C239" s="210" t="s">
        <v>3027</v>
      </c>
      <c r="D239" s="796"/>
      <c r="E239" s="233" t="s">
        <v>3035</v>
      </c>
      <c r="F239" s="216" t="s">
        <v>3036</v>
      </c>
      <c r="G239" s="354">
        <v>33</v>
      </c>
      <c r="H239" s="235" t="s">
        <v>816</v>
      </c>
      <c r="I239" s="217"/>
      <c r="J239" s="213" t="s">
        <v>2992</v>
      </c>
    </row>
    <row r="240" spans="1:10" ht="21" customHeight="1">
      <c r="A240" s="215" t="s">
        <v>2986</v>
      </c>
      <c r="B240" s="215" t="s">
        <v>2562</v>
      </c>
      <c r="C240" s="215" t="s">
        <v>3027</v>
      </c>
      <c r="D240" s="799"/>
      <c r="E240" s="355" t="s">
        <v>3037</v>
      </c>
      <c r="F240" s="218" t="s">
        <v>3038</v>
      </c>
      <c r="G240" s="293">
        <v>48581</v>
      </c>
      <c r="H240" s="294" t="s">
        <v>816</v>
      </c>
      <c r="I240" s="295"/>
      <c r="J240" s="304" t="s">
        <v>2992</v>
      </c>
    </row>
    <row r="241" spans="1:10" ht="71.849999999999994" customHeight="1">
      <c r="A241" s="219" t="s">
        <v>3039</v>
      </c>
      <c r="B241" s="219" t="s">
        <v>2204</v>
      </c>
      <c r="C241" s="296" t="s">
        <v>3040</v>
      </c>
      <c r="D241" s="804" t="s">
        <v>3041</v>
      </c>
      <c r="E241" s="258" t="s">
        <v>3042</v>
      </c>
      <c r="F241" s="223" t="s">
        <v>3043</v>
      </c>
      <c r="G241" s="238" t="s">
        <v>3044</v>
      </c>
      <c r="H241" s="226" t="s">
        <v>3045</v>
      </c>
      <c r="I241" s="238" t="s">
        <v>3046</v>
      </c>
      <c r="J241" s="238" t="s">
        <v>3047</v>
      </c>
    </row>
    <row r="242" spans="1:10" ht="30.95" customHeight="1">
      <c r="A242" s="219" t="s">
        <v>3039</v>
      </c>
      <c r="B242" s="219" t="s">
        <v>2204</v>
      </c>
      <c r="C242" s="297" t="s">
        <v>3040</v>
      </c>
      <c r="D242" s="797"/>
      <c r="E242" s="258" t="s">
        <v>3048</v>
      </c>
      <c r="F242" s="259" t="s">
        <v>3049</v>
      </c>
      <c r="G242" s="356" t="s">
        <v>3050</v>
      </c>
      <c r="H242" s="231" t="s">
        <v>3045</v>
      </c>
      <c r="I242" s="356" t="s">
        <v>3051</v>
      </c>
      <c r="J242" s="356" t="s">
        <v>3052</v>
      </c>
    </row>
    <row r="243" spans="1:10" ht="30.2" customHeight="1">
      <c r="A243" s="219" t="s">
        <v>3039</v>
      </c>
      <c r="B243" s="219" t="s">
        <v>2204</v>
      </c>
      <c r="C243" s="297" t="s">
        <v>3040</v>
      </c>
      <c r="D243" s="797"/>
      <c r="E243" s="258" t="s">
        <v>3053</v>
      </c>
      <c r="F243" s="259" t="s">
        <v>3054</v>
      </c>
      <c r="G243" s="356" t="s">
        <v>3050</v>
      </c>
      <c r="H243" s="234" t="s">
        <v>3055</v>
      </c>
      <c r="I243" s="356" t="s">
        <v>3056</v>
      </c>
      <c r="J243" s="217"/>
    </row>
    <row r="244" spans="1:10" ht="30.6" customHeight="1">
      <c r="A244" s="219" t="s">
        <v>3039</v>
      </c>
      <c r="B244" s="219" t="s">
        <v>2204</v>
      </c>
      <c r="C244" s="297" t="s">
        <v>3040</v>
      </c>
      <c r="D244" s="797"/>
      <c r="E244" s="258" t="s">
        <v>3057</v>
      </c>
      <c r="F244" s="259" t="s">
        <v>3058</v>
      </c>
      <c r="G244" s="356" t="s">
        <v>3059</v>
      </c>
      <c r="H244" s="235" t="s">
        <v>816</v>
      </c>
      <c r="I244" s="217"/>
      <c r="J244" s="217"/>
    </row>
    <row r="245" spans="1:10" ht="50.85" customHeight="1">
      <c r="A245" s="219" t="s">
        <v>3039</v>
      </c>
      <c r="B245" s="219" t="s">
        <v>2204</v>
      </c>
      <c r="C245" s="296" t="s">
        <v>3040</v>
      </c>
      <c r="D245" s="797"/>
      <c r="E245" s="258" t="s">
        <v>3060</v>
      </c>
      <c r="F245" s="259" t="s">
        <v>3061</v>
      </c>
      <c r="G245" s="238" t="s">
        <v>3062</v>
      </c>
      <c r="H245" s="235" t="s">
        <v>816</v>
      </c>
      <c r="I245" s="217"/>
      <c r="J245" s="217"/>
    </row>
    <row r="246" spans="1:10" ht="61.5" customHeight="1">
      <c r="A246" s="357" t="s">
        <v>3039</v>
      </c>
      <c r="B246" s="284" t="s">
        <v>2204</v>
      </c>
      <c r="C246" s="297" t="s">
        <v>3040</v>
      </c>
      <c r="D246" s="350" t="s">
        <v>3063</v>
      </c>
      <c r="E246" s="219" t="s">
        <v>3064</v>
      </c>
      <c r="F246" s="259" t="s">
        <v>3065</v>
      </c>
      <c r="G246" s="358" t="s">
        <v>3066</v>
      </c>
      <c r="H246" s="213" t="s">
        <v>3067</v>
      </c>
      <c r="I246" s="238" t="s">
        <v>3068</v>
      </c>
      <c r="J246" s="359" t="s">
        <v>3069</v>
      </c>
    </row>
    <row r="247" spans="1:10" ht="32.450000000000003" customHeight="1">
      <c r="A247" s="296" t="s">
        <v>3070</v>
      </c>
      <c r="B247" s="219" t="s">
        <v>2562</v>
      </c>
      <c r="C247" s="297" t="s">
        <v>3071</v>
      </c>
      <c r="D247" s="804" t="s">
        <v>3072</v>
      </c>
      <c r="E247" s="219" t="s">
        <v>3073</v>
      </c>
      <c r="F247" s="223" t="s">
        <v>3074</v>
      </c>
      <c r="G247" s="360">
        <v>45658</v>
      </c>
      <c r="H247" s="213" t="s">
        <v>2885</v>
      </c>
      <c r="I247" s="356" t="s">
        <v>3075</v>
      </c>
      <c r="J247" s="361" t="s">
        <v>3076</v>
      </c>
    </row>
    <row r="248" spans="1:10" ht="20.25" customHeight="1">
      <c r="A248" s="297" t="s">
        <v>3070</v>
      </c>
      <c r="B248" s="222" t="s">
        <v>2562</v>
      </c>
      <c r="C248" s="310" t="s">
        <v>3077</v>
      </c>
      <c r="D248" s="797"/>
      <c r="E248" s="222" t="s">
        <v>3078</v>
      </c>
      <c r="F248" s="259" t="s">
        <v>3079</v>
      </c>
      <c r="G248" s="362">
        <v>45658</v>
      </c>
      <c r="H248" s="294" t="s">
        <v>816</v>
      </c>
      <c r="I248" s="238" t="s">
        <v>3080</v>
      </c>
      <c r="J248" s="295"/>
    </row>
    <row r="249" spans="1:10" ht="32.450000000000003" customHeight="1">
      <c r="A249" s="296" t="s">
        <v>3070</v>
      </c>
      <c r="B249" s="219" t="s">
        <v>2562</v>
      </c>
      <c r="C249" s="297" t="s">
        <v>3071</v>
      </c>
      <c r="D249" s="798"/>
      <c r="E249" s="219" t="s">
        <v>3081</v>
      </c>
      <c r="F249" s="223" t="s">
        <v>3082</v>
      </c>
      <c r="G249" s="363" t="s">
        <v>3083</v>
      </c>
      <c r="H249" s="235" t="s">
        <v>816</v>
      </c>
      <c r="I249" s="356" t="s">
        <v>3084</v>
      </c>
      <c r="J249" s="217"/>
    </row>
    <row r="250" spans="1:10" ht="131.85" customHeight="1">
      <c r="A250" s="237" t="s">
        <v>3070</v>
      </c>
      <c r="B250" s="210" t="s">
        <v>2562</v>
      </c>
      <c r="C250" s="237" t="s">
        <v>3085</v>
      </c>
      <c r="D250" s="795" t="s">
        <v>3086</v>
      </c>
      <c r="E250" s="210" t="s">
        <v>3087</v>
      </c>
      <c r="F250" s="216" t="s">
        <v>3088</v>
      </c>
      <c r="G250" s="314">
        <v>45689</v>
      </c>
      <c r="H250" s="235" t="s">
        <v>816</v>
      </c>
      <c r="I250" s="214" t="s">
        <v>3089</v>
      </c>
      <c r="J250" s="217"/>
    </row>
    <row r="251" spans="1:10" ht="30.95" customHeight="1">
      <c r="A251" s="237" t="s">
        <v>3070</v>
      </c>
      <c r="B251" s="210" t="s">
        <v>2562</v>
      </c>
      <c r="C251" s="322" t="s">
        <v>3085</v>
      </c>
      <c r="D251" s="799"/>
      <c r="E251" s="210" t="s">
        <v>3090</v>
      </c>
      <c r="F251" s="216" t="s">
        <v>3091</v>
      </c>
      <c r="G251" s="314">
        <v>45689</v>
      </c>
      <c r="H251" s="213" t="s">
        <v>3092</v>
      </c>
      <c r="I251" s="227" t="s">
        <v>3093</v>
      </c>
      <c r="J251" s="240" t="s">
        <v>3094</v>
      </c>
    </row>
    <row r="252" spans="1:10" ht="32.450000000000003" customHeight="1">
      <c r="A252" s="221" t="s">
        <v>3095</v>
      </c>
      <c r="B252" s="219" t="s">
        <v>2204</v>
      </c>
      <c r="C252" s="297" t="s">
        <v>3096</v>
      </c>
      <c r="D252" s="786"/>
      <c r="E252" s="219" t="s">
        <v>3097</v>
      </c>
      <c r="F252" s="259" t="s">
        <v>3098</v>
      </c>
      <c r="G252" s="306" t="s">
        <v>3099</v>
      </c>
      <c r="H252" s="213" t="s">
        <v>3100</v>
      </c>
      <c r="I252" s="213" t="s">
        <v>3101</v>
      </c>
      <c r="J252" s="217"/>
    </row>
    <row r="253" spans="1:10" ht="43.35" customHeight="1">
      <c r="A253" s="221" t="s">
        <v>3095</v>
      </c>
      <c r="B253" s="219" t="s">
        <v>2204</v>
      </c>
      <c r="C253" s="297" t="s">
        <v>3096</v>
      </c>
      <c r="D253" s="787"/>
      <c r="E253" s="219" t="s">
        <v>3102</v>
      </c>
      <c r="F253" s="223" t="s">
        <v>3103</v>
      </c>
      <c r="G253" s="217"/>
      <c r="H253" s="231" t="s">
        <v>3104</v>
      </c>
      <c r="I253" s="213" t="s">
        <v>3097</v>
      </c>
      <c r="J253" s="240" t="s">
        <v>3105</v>
      </c>
    </row>
    <row r="254" spans="1:10" ht="30.6" customHeight="1">
      <c r="A254" s="221" t="s">
        <v>3095</v>
      </c>
      <c r="B254" s="219" t="s">
        <v>2204</v>
      </c>
      <c r="C254" s="297" t="s">
        <v>3096</v>
      </c>
      <c r="D254" s="787"/>
      <c r="E254" s="219" t="s">
        <v>3106</v>
      </c>
      <c r="F254" s="259" t="s">
        <v>3107</v>
      </c>
      <c r="G254" s="217"/>
      <c r="H254" s="213" t="s">
        <v>3108</v>
      </c>
      <c r="I254" s="213" t="s">
        <v>3102</v>
      </c>
      <c r="J254" s="240" t="s">
        <v>3109</v>
      </c>
    </row>
    <row r="255" spans="1:10" ht="30.2" customHeight="1">
      <c r="A255" s="221" t="s">
        <v>3095</v>
      </c>
      <c r="B255" s="219" t="s">
        <v>2204</v>
      </c>
      <c r="C255" s="297" t="s">
        <v>3096</v>
      </c>
      <c r="D255" s="787"/>
      <c r="E255" s="242" t="s">
        <v>3110</v>
      </c>
      <c r="F255" s="259" t="s">
        <v>3111</v>
      </c>
      <c r="G255" s="217"/>
      <c r="H255" s="213" t="s">
        <v>3112</v>
      </c>
      <c r="I255" s="227" t="s">
        <v>3113</v>
      </c>
      <c r="J255" s="364" t="s">
        <v>3114</v>
      </c>
    </row>
    <row r="256" spans="1:10" ht="101.25" customHeight="1">
      <c r="A256" s="221" t="s">
        <v>3095</v>
      </c>
      <c r="B256" s="220" t="s">
        <v>2204</v>
      </c>
      <c r="C256" s="296" t="s">
        <v>3096</v>
      </c>
      <c r="D256" s="802" t="s">
        <v>3115</v>
      </c>
      <c r="E256" s="219" t="s">
        <v>3116</v>
      </c>
      <c r="F256" s="259" t="s">
        <v>3117</v>
      </c>
      <c r="G256" s="306" t="s">
        <v>3118</v>
      </c>
      <c r="H256" s="240" t="s">
        <v>3112</v>
      </c>
      <c r="I256" s="213" t="s">
        <v>3106</v>
      </c>
      <c r="J256" s="217"/>
    </row>
    <row r="257" spans="1:10" ht="30.2" customHeight="1">
      <c r="A257" s="221" t="s">
        <v>3095</v>
      </c>
      <c r="B257" s="220" t="s">
        <v>2204</v>
      </c>
      <c r="C257" s="297" t="s">
        <v>3096</v>
      </c>
      <c r="D257" s="802"/>
      <c r="E257" s="219" t="s">
        <v>3119</v>
      </c>
      <c r="F257" s="259" t="s">
        <v>3120</v>
      </c>
      <c r="G257" s="217"/>
      <c r="H257" s="235" t="s">
        <v>816</v>
      </c>
      <c r="I257" s="227" t="s">
        <v>3121</v>
      </c>
      <c r="J257" s="217"/>
    </row>
    <row r="258" spans="1:10" ht="50.85" customHeight="1">
      <c r="A258" s="221" t="s">
        <v>3095</v>
      </c>
      <c r="B258" s="220" t="s">
        <v>2204</v>
      </c>
      <c r="C258" s="296" t="s">
        <v>3096</v>
      </c>
      <c r="D258" s="802"/>
      <c r="E258" s="219" t="s">
        <v>3122</v>
      </c>
      <c r="F258" s="259" t="s">
        <v>3123</v>
      </c>
      <c r="G258" s="306" t="s">
        <v>3124</v>
      </c>
      <c r="H258" s="235" t="s">
        <v>816</v>
      </c>
      <c r="I258" s="214" t="s">
        <v>3125</v>
      </c>
      <c r="J258" s="214" t="s">
        <v>3126</v>
      </c>
    </row>
    <row r="259" spans="1:10" ht="60.75" customHeight="1">
      <c r="A259" s="221" t="s">
        <v>3095</v>
      </c>
      <c r="B259" s="220" t="s">
        <v>2204</v>
      </c>
      <c r="C259" s="297" t="s">
        <v>3096</v>
      </c>
      <c r="D259" s="802"/>
      <c r="E259" s="219" t="s">
        <v>3127</v>
      </c>
      <c r="F259" s="259" t="s">
        <v>3128</v>
      </c>
      <c r="G259" s="306" t="s">
        <v>2250</v>
      </c>
      <c r="H259" s="235" t="s">
        <v>816</v>
      </c>
      <c r="I259" s="213" t="s">
        <v>3129</v>
      </c>
      <c r="J259" s="214" t="s">
        <v>3130</v>
      </c>
    </row>
    <row r="260" spans="1:10" ht="40.5" customHeight="1">
      <c r="A260" s="221" t="s">
        <v>3095</v>
      </c>
      <c r="B260" s="220" t="s">
        <v>2204</v>
      </c>
      <c r="C260" s="297" t="s">
        <v>3096</v>
      </c>
      <c r="D260" s="802"/>
      <c r="E260" s="219" t="s">
        <v>3131</v>
      </c>
      <c r="F260" s="259" t="s">
        <v>3132</v>
      </c>
      <c r="G260" s="306" t="s">
        <v>3133</v>
      </c>
      <c r="H260" s="235" t="s">
        <v>816</v>
      </c>
      <c r="I260" s="213" t="s">
        <v>3134</v>
      </c>
      <c r="J260" s="240" t="s">
        <v>3135</v>
      </c>
    </row>
    <row r="261" spans="1:10" ht="40.5" customHeight="1">
      <c r="A261" s="221" t="s">
        <v>3095</v>
      </c>
      <c r="B261" s="220" t="s">
        <v>2204</v>
      </c>
      <c r="C261" s="297" t="s">
        <v>3096</v>
      </c>
      <c r="D261" s="802"/>
      <c r="E261" s="219" t="s">
        <v>3136</v>
      </c>
      <c r="F261" s="259" t="s">
        <v>3137</v>
      </c>
      <c r="G261" s="306" t="s">
        <v>3133</v>
      </c>
      <c r="H261" s="235" t="s">
        <v>816</v>
      </c>
      <c r="I261" s="217"/>
      <c r="J261" s="217"/>
    </row>
    <row r="262" spans="1:10" ht="41.25" customHeight="1">
      <c r="A262" s="221" t="s">
        <v>3095</v>
      </c>
      <c r="B262" s="220" t="s">
        <v>2204</v>
      </c>
      <c r="C262" s="297" t="s">
        <v>3096</v>
      </c>
      <c r="D262" s="803"/>
      <c r="E262" s="219" t="s">
        <v>3138</v>
      </c>
      <c r="F262" s="259" t="s">
        <v>3139</v>
      </c>
      <c r="G262" s="306" t="s">
        <v>3133</v>
      </c>
      <c r="H262" s="235" t="s">
        <v>816</v>
      </c>
      <c r="I262" s="217"/>
      <c r="J262" s="217"/>
    </row>
    <row r="263" spans="1:10" ht="60.75" customHeight="1">
      <c r="A263" s="212" t="s">
        <v>3095</v>
      </c>
      <c r="B263" s="211" t="s">
        <v>2204</v>
      </c>
      <c r="C263" s="210" t="s">
        <v>3140</v>
      </c>
      <c r="D263" s="795" t="s">
        <v>3141</v>
      </c>
      <c r="E263" s="210" t="s">
        <v>3142</v>
      </c>
      <c r="F263" s="216" t="s">
        <v>3143</v>
      </c>
      <c r="G263" s="306" t="s">
        <v>3144</v>
      </c>
      <c r="H263" s="235" t="s">
        <v>816</v>
      </c>
      <c r="I263" s="217"/>
      <c r="J263" s="217"/>
    </row>
    <row r="264" spans="1:10" ht="40.5" customHeight="1">
      <c r="A264" s="212" t="s">
        <v>3095</v>
      </c>
      <c r="B264" s="211" t="s">
        <v>2204</v>
      </c>
      <c r="C264" s="210" t="s">
        <v>3140</v>
      </c>
      <c r="D264" s="796"/>
      <c r="E264" s="210" t="s">
        <v>3145</v>
      </c>
      <c r="F264" s="216" t="s">
        <v>3146</v>
      </c>
      <c r="G264" s="314">
        <v>50041</v>
      </c>
      <c r="H264" s="235" t="s">
        <v>816</v>
      </c>
      <c r="I264" s="217"/>
      <c r="J264" s="217"/>
    </row>
    <row r="265" spans="1:10" ht="40.5" customHeight="1">
      <c r="A265" s="210" t="s">
        <v>3095</v>
      </c>
      <c r="B265" s="210" t="s">
        <v>2204</v>
      </c>
      <c r="C265" s="237" t="s">
        <v>3140</v>
      </c>
      <c r="D265" s="365" t="s">
        <v>3147</v>
      </c>
      <c r="E265" s="210" t="s">
        <v>3148</v>
      </c>
      <c r="F265" s="216" t="s">
        <v>3149</v>
      </c>
      <c r="G265" s="236">
        <v>50041</v>
      </c>
      <c r="H265" s="235" t="s">
        <v>816</v>
      </c>
      <c r="I265" s="217"/>
      <c r="J265" s="224" t="s">
        <v>3135</v>
      </c>
    </row>
    <row r="266" spans="1:10" ht="30.2" customHeight="1">
      <c r="A266" s="366" t="s">
        <v>3150</v>
      </c>
      <c r="B266" s="219" t="s">
        <v>2562</v>
      </c>
      <c r="C266" s="221" t="s">
        <v>3151</v>
      </c>
      <c r="D266" s="797" t="s">
        <v>3152</v>
      </c>
      <c r="E266" s="219" t="s">
        <v>3153</v>
      </c>
      <c r="F266" s="259" t="s">
        <v>3154</v>
      </c>
      <c r="G266" s="217"/>
      <c r="H266" s="234" t="s">
        <v>2622</v>
      </c>
      <c r="I266" s="227" t="s">
        <v>3155</v>
      </c>
      <c r="J266" s="224" t="s">
        <v>3156</v>
      </c>
    </row>
    <row r="267" spans="1:10" ht="70.349999999999994" customHeight="1">
      <c r="A267" s="366" t="s">
        <v>3150</v>
      </c>
      <c r="B267" s="219" t="s">
        <v>2562</v>
      </c>
      <c r="C267" s="221" t="s">
        <v>3151</v>
      </c>
      <c r="D267" s="798"/>
      <c r="E267" s="219" t="s">
        <v>3157</v>
      </c>
      <c r="F267" s="259" t="s">
        <v>3158</v>
      </c>
      <c r="G267" s="236">
        <v>44567</v>
      </c>
      <c r="H267" s="235" t="s">
        <v>816</v>
      </c>
      <c r="I267" s="214" t="s">
        <v>3159</v>
      </c>
      <c r="J267" s="217"/>
    </row>
    <row r="268" spans="1:10" ht="32.450000000000003" customHeight="1">
      <c r="A268" s="210" t="s">
        <v>3150</v>
      </c>
      <c r="B268" s="210" t="s">
        <v>2562</v>
      </c>
      <c r="C268" s="212" t="s">
        <v>3160</v>
      </c>
      <c r="D268" s="795" t="s">
        <v>3161</v>
      </c>
      <c r="E268" s="210" t="s">
        <v>3162</v>
      </c>
      <c r="F268" s="216" t="s">
        <v>3163</v>
      </c>
      <c r="G268" s="236">
        <v>47362</v>
      </c>
      <c r="H268" s="231" t="s">
        <v>3164</v>
      </c>
      <c r="I268" s="227" t="s">
        <v>3165</v>
      </c>
      <c r="J268" s="217"/>
    </row>
    <row r="269" spans="1:10" ht="30.6" customHeight="1">
      <c r="A269" s="301" t="s">
        <v>3150</v>
      </c>
      <c r="B269" s="301" t="s">
        <v>2562</v>
      </c>
      <c r="C269" s="345" t="s">
        <v>3160</v>
      </c>
      <c r="D269" s="796"/>
      <c r="E269" s="301" t="s">
        <v>3166</v>
      </c>
      <c r="F269" s="225" t="s">
        <v>3167</v>
      </c>
      <c r="G269" s="335">
        <v>41822</v>
      </c>
      <c r="H269" s="792" t="s">
        <v>816</v>
      </c>
      <c r="I269" s="794"/>
      <c r="J269" s="367" t="s">
        <v>3168</v>
      </c>
    </row>
    <row r="270" spans="1:10" ht="41.1" customHeight="1">
      <c r="A270" s="305" t="s">
        <v>3150</v>
      </c>
      <c r="B270" s="305" t="s">
        <v>2562</v>
      </c>
      <c r="C270" s="368" t="s">
        <v>3160</v>
      </c>
      <c r="D270" s="799"/>
      <c r="E270" s="305" t="s">
        <v>3169</v>
      </c>
      <c r="F270" s="353" t="s">
        <v>3170</v>
      </c>
      <c r="G270" s="289">
        <v>44569</v>
      </c>
      <c r="H270" s="793"/>
      <c r="I270" s="793"/>
      <c r="J270" s="278"/>
    </row>
    <row r="271" spans="1:10" ht="40.5" customHeight="1">
      <c r="A271" s="210" t="s">
        <v>3171</v>
      </c>
      <c r="B271" s="210" t="s">
        <v>2562</v>
      </c>
      <c r="C271" s="218" t="s">
        <v>3172</v>
      </c>
      <c r="D271" s="795" t="s">
        <v>3173</v>
      </c>
      <c r="E271" s="210" t="s">
        <v>3174</v>
      </c>
      <c r="F271" s="216" t="s">
        <v>3175</v>
      </c>
      <c r="G271" s="213" t="s">
        <v>3176</v>
      </c>
      <c r="H271" s="235" t="s">
        <v>816</v>
      </c>
      <c r="I271" s="227" t="s">
        <v>3177</v>
      </c>
      <c r="J271" s="230" t="s">
        <v>3178</v>
      </c>
    </row>
    <row r="272" spans="1:10" ht="40.5" customHeight="1">
      <c r="A272" s="210" t="s">
        <v>3171</v>
      </c>
      <c r="B272" s="210" t="s">
        <v>2562</v>
      </c>
      <c r="C272" s="218" t="s">
        <v>3172</v>
      </c>
      <c r="D272" s="796"/>
      <c r="E272" s="210" t="s">
        <v>3179</v>
      </c>
      <c r="F272" s="218" t="s">
        <v>3180</v>
      </c>
      <c r="G272" s="213" t="s">
        <v>3176</v>
      </c>
      <c r="H272" s="235" t="s">
        <v>816</v>
      </c>
      <c r="I272" s="227" t="s">
        <v>3181</v>
      </c>
      <c r="J272" s="217"/>
    </row>
    <row r="273" spans="1:10" ht="32.450000000000003" customHeight="1">
      <c r="A273" s="210" t="s">
        <v>3171</v>
      </c>
      <c r="B273" s="210" t="s">
        <v>2562</v>
      </c>
      <c r="C273" s="218" t="s">
        <v>3172</v>
      </c>
      <c r="D273" s="796"/>
      <c r="E273" s="210" t="s">
        <v>3182</v>
      </c>
      <c r="F273" s="369" t="s">
        <v>3183</v>
      </c>
      <c r="G273" s="213" t="s">
        <v>3176</v>
      </c>
      <c r="H273" s="235" t="s">
        <v>816</v>
      </c>
      <c r="I273" s="227" t="s">
        <v>3184</v>
      </c>
      <c r="J273" s="217"/>
    </row>
    <row r="274" spans="1:10" ht="30.2" customHeight="1">
      <c r="A274" s="210" t="s">
        <v>3171</v>
      </c>
      <c r="B274" s="210" t="s">
        <v>2562</v>
      </c>
      <c r="C274" s="218" t="s">
        <v>3172</v>
      </c>
      <c r="D274" s="796"/>
      <c r="E274" s="210" t="s">
        <v>3185</v>
      </c>
      <c r="F274" s="216" t="s">
        <v>3186</v>
      </c>
      <c r="G274" s="213" t="s">
        <v>3176</v>
      </c>
      <c r="H274" s="235" t="s">
        <v>816</v>
      </c>
      <c r="I274" s="227" t="s">
        <v>3187</v>
      </c>
      <c r="J274" s="230" t="s">
        <v>3188</v>
      </c>
    </row>
    <row r="275" spans="1:10" ht="20.100000000000001" customHeight="1">
      <c r="A275" s="222" t="s">
        <v>3189</v>
      </c>
      <c r="B275" s="222" t="s">
        <v>3190</v>
      </c>
      <c r="C275" s="222" t="s">
        <v>3191</v>
      </c>
      <c r="D275" s="797" t="s">
        <v>3192</v>
      </c>
      <c r="E275" s="222" t="s">
        <v>3193</v>
      </c>
      <c r="F275" s="223" t="s">
        <v>3194</v>
      </c>
      <c r="G275" s="370">
        <v>38.200000000000003</v>
      </c>
      <c r="H275" s="371" t="s">
        <v>816</v>
      </c>
      <c r="I275" s="318"/>
      <c r="J275" s="318"/>
    </row>
    <row r="276" spans="1:10" ht="30.2" customHeight="1">
      <c r="A276" s="219" t="s">
        <v>3189</v>
      </c>
      <c r="B276" s="219" t="s">
        <v>3190</v>
      </c>
      <c r="C276" s="219" t="s">
        <v>3191</v>
      </c>
      <c r="D276" s="797"/>
      <c r="E276" s="219" t="s">
        <v>3195</v>
      </c>
      <c r="F276" s="223" t="s">
        <v>3196</v>
      </c>
      <c r="G276" s="308">
        <v>38.299999999999997</v>
      </c>
      <c r="H276" s="235" t="s">
        <v>816</v>
      </c>
      <c r="I276" s="217"/>
      <c r="J276" s="217"/>
    </row>
    <row r="277" spans="1:10" ht="30.95" customHeight="1">
      <c r="A277" s="219" t="s">
        <v>3189</v>
      </c>
      <c r="B277" s="219" t="s">
        <v>3190</v>
      </c>
      <c r="C277" s="219" t="s">
        <v>3191</v>
      </c>
      <c r="D277" s="798"/>
      <c r="E277" s="219" t="s">
        <v>3197</v>
      </c>
      <c r="F277" s="223" t="s">
        <v>3198</v>
      </c>
      <c r="G277" s="308">
        <v>38.700000000000003</v>
      </c>
      <c r="H277" s="235" t="s">
        <v>816</v>
      </c>
      <c r="I277" s="217"/>
      <c r="J277" s="217"/>
    </row>
    <row r="278" spans="1:10" ht="71.099999999999994" customHeight="1">
      <c r="A278" s="210" t="s">
        <v>3199</v>
      </c>
      <c r="B278" s="210" t="s">
        <v>3190</v>
      </c>
      <c r="C278" s="210" t="s">
        <v>3200</v>
      </c>
      <c r="D278" s="795" t="s">
        <v>3201</v>
      </c>
      <c r="E278" s="210" t="s">
        <v>3202</v>
      </c>
      <c r="F278" s="218" t="s">
        <v>3203</v>
      </c>
      <c r="G278" s="236">
        <v>50406</v>
      </c>
      <c r="H278" s="235" t="s">
        <v>816</v>
      </c>
      <c r="I278" s="217"/>
      <c r="J278" s="217"/>
    </row>
    <row r="279" spans="1:10" ht="30.2" customHeight="1">
      <c r="A279" s="210" t="s">
        <v>3199</v>
      </c>
      <c r="B279" s="210" t="s">
        <v>3190</v>
      </c>
      <c r="C279" s="210" t="s">
        <v>3200</v>
      </c>
      <c r="D279" s="796"/>
      <c r="E279" s="210" t="s">
        <v>3204</v>
      </c>
      <c r="F279" s="216" t="s">
        <v>3205</v>
      </c>
      <c r="G279" s="236">
        <v>50407</v>
      </c>
      <c r="H279" s="235" t="s">
        <v>816</v>
      </c>
      <c r="I279" s="217"/>
      <c r="J279" s="217"/>
    </row>
    <row r="280" spans="1:10" ht="30.2" customHeight="1">
      <c r="A280" s="210" t="s">
        <v>3199</v>
      </c>
      <c r="B280" s="210" t="s">
        <v>3190</v>
      </c>
      <c r="C280" s="210" t="s">
        <v>3200</v>
      </c>
      <c r="D280" s="796"/>
      <c r="E280" s="210" t="s">
        <v>3206</v>
      </c>
      <c r="F280" s="218" t="s">
        <v>3207</v>
      </c>
      <c r="G280" s="236">
        <v>50408</v>
      </c>
      <c r="H280" s="235" t="s">
        <v>816</v>
      </c>
      <c r="I280" s="217"/>
      <c r="J280" s="217"/>
    </row>
    <row r="281" spans="1:10" ht="30.6" customHeight="1">
      <c r="A281" s="210" t="s">
        <v>3199</v>
      </c>
      <c r="B281" s="210" t="s">
        <v>3190</v>
      </c>
      <c r="C281" s="210" t="s">
        <v>3200</v>
      </c>
      <c r="D281" s="796"/>
      <c r="E281" s="210" t="s">
        <v>3208</v>
      </c>
      <c r="F281" s="216" t="s">
        <v>3209</v>
      </c>
      <c r="G281" s="236">
        <v>50409</v>
      </c>
      <c r="H281" s="235" t="s">
        <v>816</v>
      </c>
      <c r="I281" s="217"/>
      <c r="J281" s="217"/>
    </row>
    <row r="282" spans="1:10" ht="61.5" customHeight="1">
      <c r="A282" s="210" t="s">
        <v>3199</v>
      </c>
      <c r="B282" s="210" t="s">
        <v>3190</v>
      </c>
      <c r="C282" s="210" t="s">
        <v>3200</v>
      </c>
      <c r="D282" s="799"/>
      <c r="E282" s="210" t="s">
        <v>3210</v>
      </c>
      <c r="F282" s="216" t="s">
        <v>3211</v>
      </c>
      <c r="G282" s="236">
        <v>50410</v>
      </c>
      <c r="H282" s="235" t="s">
        <v>816</v>
      </c>
      <c r="I282" s="217"/>
      <c r="J282" s="217"/>
    </row>
    <row r="283" spans="1:10" ht="30.95" customHeight="1">
      <c r="A283" s="210" t="s">
        <v>3212</v>
      </c>
      <c r="B283" s="210" t="s">
        <v>2204</v>
      </c>
      <c r="C283" s="322" t="s">
        <v>3213</v>
      </c>
      <c r="D283" s="800" t="s">
        <v>3214</v>
      </c>
      <c r="E283" s="210" t="s">
        <v>3215</v>
      </c>
      <c r="F283" s="216" t="s">
        <v>3216</v>
      </c>
      <c r="G283" s="236">
        <v>47574</v>
      </c>
      <c r="H283" s="235" t="s">
        <v>816</v>
      </c>
      <c r="I283" s="217"/>
      <c r="J283" s="217"/>
    </row>
    <row r="284" spans="1:10" ht="162.94999999999999" customHeight="1">
      <c r="A284" s="210" t="s">
        <v>3212</v>
      </c>
      <c r="B284" s="210" t="s">
        <v>2204</v>
      </c>
      <c r="C284" s="237" t="s">
        <v>3213</v>
      </c>
      <c r="D284" s="801"/>
      <c r="E284" s="210" t="s">
        <v>3217</v>
      </c>
      <c r="F284" s="216" t="s">
        <v>3218</v>
      </c>
      <c r="G284" s="236">
        <v>47574</v>
      </c>
      <c r="H284" s="235" t="s">
        <v>816</v>
      </c>
      <c r="I284" s="217"/>
      <c r="J284" s="217"/>
    </row>
    <row r="285" spans="1:10" ht="43.35" customHeight="1">
      <c r="A285" s="219" t="s">
        <v>3212</v>
      </c>
      <c r="B285" s="219" t="s">
        <v>2204</v>
      </c>
      <c r="C285" s="219" t="s">
        <v>3219</v>
      </c>
      <c r="D285" s="786"/>
      <c r="E285" s="219" t="s">
        <v>3220</v>
      </c>
      <c r="F285" s="223" t="s">
        <v>3221</v>
      </c>
      <c r="G285" s="236">
        <v>47484</v>
      </c>
      <c r="H285" s="234" t="s">
        <v>3222</v>
      </c>
      <c r="I285" s="217"/>
      <c r="J285" s="217"/>
    </row>
    <row r="286" spans="1:10" ht="30.2" customHeight="1">
      <c r="A286" s="219" t="s">
        <v>3212</v>
      </c>
      <c r="B286" s="219" t="s">
        <v>2204</v>
      </c>
      <c r="C286" s="219" t="s">
        <v>3219</v>
      </c>
      <c r="D286" s="787"/>
      <c r="E286" s="219" t="s">
        <v>3223</v>
      </c>
      <c r="F286" s="259" t="s">
        <v>3224</v>
      </c>
      <c r="G286" s="236">
        <v>47574</v>
      </c>
      <c r="H286" s="231" t="s">
        <v>3225</v>
      </c>
      <c r="I286" s="214" t="s">
        <v>3226</v>
      </c>
      <c r="J286" s="227" t="s">
        <v>3227</v>
      </c>
    </row>
    <row r="287" spans="1:10" ht="91.35" customHeight="1">
      <c r="A287" s="284" t="s">
        <v>3212</v>
      </c>
      <c r="B287" s="284" t="s">
        <v>2204</v>
      </c>
      <c r="C287" s="221" t="s">
        <v>3219</v>
      </c>
      <c r="D287" s="788" t="s">
        <v>3228</v>
      </c>
      <c r="E287" s="219" t="s">
        <v>3229</v>
      </c>
      <c r="F287" s="259" t="s">
        <v>3230</v>
      </c>
      <c r="G287" s="236">
        <v>47515</v>
      </c>
      <c r="H287" s="235" t="s">
        <v>816</v>
      </c>
      <c r="I287" s="217"/>
      <c r="J287" s="217"/>
    </row>
    <row r="288" spans="1:10" ht="30.2" customHeight="1">
      <c r="A288" s="219" t="s">
        <v>3212</v>
      </c>
      <c r="B288" s="219" t="s">
        <v>2204</v>
      </c>
      <c r="C288" s="221" t="s">
        <v>3219</v>
      </c>
      <c r="D288" s="788"/>
      <c r="E288" s="219" t="s">
        <v>3231</v>
      </c>
      <c r="F288" s="259" t="s">
        <v>3232</v>
      </c>
      <c r="G288" s="236">
        <v>47484</v>
      </c>
      <c r="H288" s="213" t="s">
        <v>3233</v>
      </c>
      <c r="I288" s="227" t="s">
        <v>3234</v>
      </c>
      <c r="J288" s="217"/>
    </row>
    <row r="289" spans="1:10" ht="30.6" customHeight="1">
      <c r="A289" s="219" t="s">
        <v>3212</v>
      </c>
      <c r="B289" s="219" t="s">
        <v>2204</v>
      </c>
      <c r="C289" s="221" t="s">
        <v>3219</v>
      </c>
      <c r="D289" s="788"/>
      <c r="E289" s="219" t="s">
        <v>3235</v>
      </c>
      <c r="F289" s="259" t="s">
        <v>3236</v>
      </c>
      <c r="G289" s="236">
        <v>47484</v>
      </c>
      <c r="H289" s="235" t="s">
        <v>816</v>
      </c>
      <c r="I289" s="227" t="s">
        <v>3237</v>
      </c>
      <c r="J289" s="213" t="s">
        <v>3238</v>
      </c>
    </row>
    <row r="290" spans="1:10" ht="60.75" customHeight="1">
      <c r="A290" s="219" t="s">
        <v>3212</v>
      </c>
      <c r="B290" s="219" t="s">
        <v>2204</v>
      </c>
      <c r="C290" s="221" t="s">
        <v>3219</v>
      </c>
      <c r="D290" s="788"/>
      <c r="E290" s="219" t="s">
        <v>3239</v>
      </c>
      <c r="F290" s="259" t="s">
        <v>3240</v>
      </c>
      <c r="G290" s="236">
        <v>47485</v>
      </c>
      <c r="H290" s="235" t="s">
        <v>816</v>
      </c>
      <c r="I290" s="217"/>
      <c r="J290" s="217"/>
    </row>
    <row r="291" spans="1:10" ht="20.25" customHeight="1">
      <c r="A291" s="222" t="s">
        <v>3212</v>
      </c>
      <c r="B291" s="222" t="s">
        <v>2204</v>
      </c>
      <c r="C291" s="223" t="s">
        <v>3219</v>
      </c>
      <c r="D291" s="788"/>
      <c r="E291" s="222" t="s">
        <v>3241</v>
      </c>
      <c r="F291" s="259" t="s">
        <v>3242</v>
      </c>
      <c r="G291" s="293">
        <v>47543</v>
      </c>
      <c r="H291" s="294" t="s">
        <v>816</v>
      </c>
      <c r="I291" s="295"/>
      <c r="J291" s="295"/>
    </row>
    <row r="292" spans="1:10" ht="20.25" customHeight="1">
      <c r="A292" s="222" t="s">
        <v>3212</v>
      </c>
      <c r="B292" s="222" t="s">
        <v>2204</v>
      </c>
      <c r="C292" s="223" t="s">
        <v>3219</v>
      </c>
      <c r="D292" s="788"/>
      <c r="E292" s="222" t="s">
        <v>3243</v>
      </c>
      <c r="F292" s="259" t="s">
        <v>3244</v>
      </c>
      <c r="G292" s="293">
        <v>47543</v>
      </c>
      <c r="H292" s="294" t="s">
        <v>816</v>
      </c>
      <c r="I292" s="295"/>
      <c r="J292" s="295"/>
    </row>
    <row r="293" spans="1:10" ht="20.25" customHeight="1">
      <c r="A293" s="222" t="s">
        <v>3212</v>
      </c>
      <c r="B293" s="222" t="s">
        <v>2204</v>
      </c>
      <c r="C293" s="223" t="s">
        <v>3219</v>
      </c>
      <c r="D293" s="788"/>
      <c r="E293" s="222" t="s">
        <v>3245</v>
      </c>
      <c r="F293" s="259" t="s">
        <v>3246</v>
      </c>
      <c r="G293" s="293">
        <v>47543</v>
      </c>
      <c r="H293" s="294" t="s">
        <v>816</v>
      </c>
      <c r="I293" s="295"/>
      <c r="J293" s="295"/>
    </row>
    <row r="294" spans="1:10" ht="20.25" customHeight="1">
      <c r="A294" s="222" t="s">
        <v>3212</v>
      </c>
      <c r="B294" s="222" t="s">
        <v>2204</v>
      </c>
      <c r="C294" s="223" t="s">
        <v>3219</v>
      </c>
      <c r="D294" s="788"/>
      <c r="E294" s="222" t="s">
        <v>3247</v>
      </c>
      <c r="F294" s="259" t="s">
        <v>3248</v>
      </c>
      <c r="G294" s="293">
        <v>47543</v>
      </c>
      <c r="H294" s="294" t="s">
        <v>816</v>
      </c>
      <c r="I294" s="295"/>
      <c r="J294" s="295"/>
    </row>
    <row r="295" spans="1:10" ht="30.95" customHeight="1">
      <c r="A295" s="219" t="s">
        <v>3212</v>
      </c>
      <c r="B295" s="219" t="s">
        <v>2204</v>
      </c>
      <c r="C295" s="221" t="s">
        <v>3219</v>
      </c>
      <c r="D295" s="789"/>
      <c r="E295" s="219" t="s">
        <v>3249</v>
      </c>
      <c r="F295" s="259" t="s">
        <v>3250</v>
      </c>
      <c r="G295" s="236">
        <v>47604</v>
      </c>
      <c r="H295" s="235" t="s">
        <v>816</v>
      </c>
      <c r="I295" s="217"/>
      <c r="J295" s="217"/>
    </row>
    <row r="296" spans="1:10" ht="75.75" customHeight="1">
      <c r="A296" s="219" t="s">
        <v>3251</v>
      </c>
      <c r="B296" s="219" t="s">
        <v>2562</v>
      </c>
      <c r="C296" s="221" t="s">
        <v>3252</v>
      </c>
      <c r="D296" s="790" t="s">
        <v>3253</v>
      </c>
      <c r="E296" s="219" t="s">
        <v>3254</v>
      </c>
      <c r="F296" s="221" t="s">
        <v>3255</v>
      </c>
      <c r="G296" s="236">
        <v>47849</v>
      </c>
      <c r="H296" s="213" t="s">
        <v>2768</v>
      </c>
      <c r="I296" s="214" t="s">
        <v>2773</v>
      </c>
      <c r="J296" s="213" t="s">
        <v>2774</v>
      </c>
    </row>
    <row r="297" spans="1:10" ht="20.25" customHeight="1">
      <c r="A297" s="222" t="s">
        <v>3251</v>
      </c>
      <c r="B297" s="222" t="s">
        <v>2562</v>
      </c>
      <c r="C297" s="223" t="s">
        <v>3252</v>
      </c>
      <c r="D297" s="788"/>
      <c r="E297" s="222" t="s">
        <v>3256</v>
      </c>
      <c r="F297" s="259" t="s">
        <v>3257</v>
      </c>
      <c r="G297" s="293">
        <v>47849</v>
      </c>
      <c r="H297" s="294" t="s">
        <v>816</v>
      </c>
      <c r="I297" s="295"/>
      <c r="J297" s="295"/>
    </row>
    <row r="298" spans="1:10" ht="20.25" customHeight="1">
      <c r="A298" s="222" t="s">
        <v>3251</v>
      </c>
      <c r="B298" s="222" t="s">
        <v>2562</v>
      </c>
      <c r="C298" s="223" t="s">
        <v>3252</v>
      </c>
      <c r="D298" s="788"/>
      <c r="E298" s="222" t="s">
        <v>3258</v>
      </c>
      <c r="F298" s="259" t="s">
        <v>3259</v>
      </c>
      <c r="G298" s="293">
        <v>47849</v>
      </c>
      <c r="H298" s="294" t="s">
        <v>816</v>
      </c>
      <c r="I298" s="295"/>
      <c r="J298" s="295"/>
    </row>
    <row r="299" spans="1:10" ht="30.2" customHeight="1">
      <c r="A299" s="219" t="s">
        <v>3251</v>
      </c>
      <c r="B299" s="219" t="s">
        <v>2562</v>
      </c>
      <c r="C299" s="221" t="s">
        <v>3260</v>
      </c>
      <c r="D299" s="788"/>
      <c r="E299" s="219" t="s">
        <v>3261</v>
      </c>
      <c r="F299" s="223" t="s">
        <v>3262</v>
      </c>
      <c r="G299" s="236">
        <v>47880</v>
      </c>
      <c r="H299" s="372" t="s">
        <v>816</v>
      </c>
      <c r="I299" s="259"/>
      <c r="J299" s="259"/>
    </row>
    <row r="300" spans="1:10" ht="20.25" customHeight="1">
      <c r="A300" s="239" t="s">
        <v>3251</v>
      </c>
      <c r="B300" s="239" t="s">
        <v>2562</v>
      </c>
      <c r="C300" s="262" t="s">
        <v>3260</v>
      </c>
      <c r="D300" s="788"/>
      <c r="E300" s="239" t="s">
        <v>3263</v>
      </c>
      <c r="F300" s="241" t="s">
        <v>3264</v>
      </c>
      <c r="G300" s="373">
        <v>47880</v>
      </c>
      <c r="H300" s="374" t="s">
        <v>816</v>
      </c>
      <c r="I300" s="375"/>
      <c r="J300" s="375"/>
    </row>
    <row r="301" spans="1:10" ht="20.25" customHeight="1">
      <c r="A301" s="291" t="s">
        <v>3251</v>
      </c>
      <c r="B301" s="327" t="s">
        <v>2562</v>
      </c>
      <c r="C301" s="223" t="s">
        <v>3265</v>
      </c>
      <c r="D301" s="787"/>
      <c r="E301" s="292" t="s">
        <v>3266</v>
      </c>
      <c r="F301" s="259" t="s">
        <v>3267</v>
      </c>
      <c r="G301" s="293">
        <v>47880</v>
      </c>
      <c r="H301" s="294" t="s">
        <v>816</v>
      </c>
      <c r="I301" s="295"/>
      <c r="J301" s="295"/>
    </row>
    <row r="302" spans="1:10" ht="21" customHeight="1">
      <c r="A302" s="291" t="s">
        <v>3251</v>
      </c>
      <c r="B302" s="327" t="s">
        <v>2562</v>
      </c>
      <c r="C302" s="223" t="s">
        <v>3265</v>
      </c>
      <c r="D302" s="791"/>
      <c r="E302" s="292" t="s">
        <v>3268</v>
      </c>
      <c r="F302" s="259" t="s">
        <v>3269</v>
      </c>
      <c r="G302" s="293">
        <v>47880</v>
      </c>
      <c r="H302" s="294" t="s">
        <v>816</v>
      </c>
      <c r="I302" s="295"/>
      <c r="J302" s="295"/>
    </row>
  </sheetData>
  <mergeCells count="68">
    <mergeCell ref="J26:J30"/>
    <mergeCell ref="H31:H33"/>
    <mergeCell ref="J31:J33"/>
    <mergeCell ref="H34:H40"/>
    <mergeCell ref="I34:I40"/>
    <mergeCell ref="J34:J40"/>
    <mergeCell ref="D72:D77"/>
    <mergeCell ref="D2:D5"/>
    <mergeCell ref="D7:D12"/>
    <mergeCell ref="D13:D18"/>
    <mergeCell ref="D19:D20"/>
    <mergeCell ref="D22:D40"/>
    <mergeCell ref="D41:D44"/>
    <mergeCell ref="D45:D48"/>
    <mergeCell ref="D50:D55"/>
    <mergeCell ref="D57:D71"/>
    <mergeCell ref="D139:D149"/>
    <mergeCell ref="D79:D85"/>
    <mergeCell ref="D87:D90"/>
    <mergeCell ref="D91:D97"/>
    <mergeCell ref="D98:D102"/>
    <mergeCell ref="D103:D105"/>
    <mergeCell ref="D107:D112"/>
    <mergeCell ref="D114:D122"/>
    <mergeCell ref="D123:D125"/>
    <mergeCell ref="D127:D130"/>
    <mergeCell ref="D131:D134"/>
    <mergeCell ref="D135:D137"/>
    <mergeCell ref="D202:D203"/>
    <mergeCell ref="D150:D155"/>
    <mergeCell ref="D156:D159"/>
    <mergeCell ref="D160:D162"/>
    <mergeCell ref="D163:D165"/>
    <mergeCell ref="D166:D174"/>
    <mergeCell ref="D175:D182"/>
    <mergeCell ref="D184:D185"/>
    <mergeCell ref="D186:D188"/>
    <mergeCell ref="D189:D191"/>
    <mergeCell ref="D193:D194"/>
    <mergeCell ref="D196:D200"/>
    <mergeCell ref="D247:D249"/>
    <mergeCell ref="D204:D207"/>
    <mergeCell ref="D208:D209"/>
    <mergeCell ref="D211:D212"/>
    <mergeCell ref="D213:D214"/>
    <mergeCell ref="D215:D218"/>
    <mergeCell ref="D219:D223"/>
    <mergeCell ref="D224:D225"/>
    <mergeCell ref="D226:D232"/>
    <mergeCell ref="D233:D236"/>
    <mergeCell ref="D238:D240"/>
    <mergeCell ref="D241:D245"/>
    <mergeCell ref="D250:D251"/>
    <mergeCell ref="D252:D255"/>
    <mergeCell ref="D256:D262"/>
    <mergeCell ref="D263:D264"/>
    <mergeCell ref="D266:D267"/>
    <mergeCell ref="I269:I270"/>
    <mergeCell ref="D271:D274"/>
    <mergeCell ref="D275:D277"/>
    <mergeCell ref="D278:D282"/>
    <mergeCell ref="D283:D284"/>
    <mergeCell ref="D268:D270"/>
    <mergeCell ref="D285:D286"/>
    <mergeCell ref="D287:D295"/>
    <mergeCell ref="D296:D300"/>
    <mergeCell ref="D301:D302"/>
    <mergeCell ref="H269:H27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71D3-BFE4-4C74-8DCA-0EB314EDC8CB}">
  <sheetPr>
    <tabColor rgb="FF7030A0"/>
  </sheetPr>
  <dimension ref="B2:C227"/>
  <sheetViews>
    <sheetView topLeftCell="A198" workbookViewId="0">
      <selection activeCell="B197" sqref="B197"/>
    </sheetView>
  </sheetViews>
  <sheetFormatPr defaultColWidth="11.1640625" defaultRowHeight="12.95"/>
  <cols>
    <col min="2" max="2" width="157.1640625" customWidth="1"/>
    <col min="3" max="3" width="77.1640625" customWidth="1"/>
  </cols>
  <sheetData>
    <row r="2" spans="2:3" ht="18.95">
      <c r="B2" s="104" t="s">
        <v>3270</v>
      </c>
      <c r="C2" s="104" t="s">
        <v>3271</v>
      </c>
    </row>
    <row r="3" spans="2:3" ht="84.95">
      <c r="B3" s="105" t="s">
        <v>3272</v>
      </c>
    </row>
    <row r="4" spans="2:3" ht="14.1">
      <c r="B4" s="106"/>
    </row>
    <row r="5" spans="2:3" ht="18.95">
      <c r="B5" s="107" t="s">
        <v>3273</v>
      </c>
    </row>
    <row r="6" spans="2:3" ht="17.100000000000001">
      <c r="B6" s="108" t="s">
        <v>3274</v>
      </c>
    </row>
    <row r="7" spans="2:3" ht="17.100000000000001">
      <c r="B7" s="105" t="s">
        <v>3275</v>
      </c>
    </row>
    <row r="8" spans="2:3" ht="17.100000000000001">
      <c r="B8" s="105" t="s">
        <v>3276</v>
      </c>
    </row>
    <row r="9" spans="2:3" ht="17.100000000000001">
      <c r="B9" s="105" t="s">
        <v>3277</v>
      </c>
    </row>
    <row r="10" spans="2:3">
      <c r="B10" s="109"/>
    </row>
    <row r="11" spans="2:3" ht="17.100000000000001">
      <c r="B11" s="108" t="s">
        <v>3278</v>
      </c>
    </row>
    <row r="12" spans="2:3" ht="17.100000000000001">
      <c r="B12" s="105" t="s">
        <v>3275</v>
      </c>
    </row>
    <row r="13" spans="2:3" ht="17.100000000000001">
      <c r="B13" s="105" t="s">
        <v>3279</v>
      </c>
    </row>
    <row r="14" spans="2:3" ht="17.100000000000001">
      <c r="B14" s="105" t="s">
        <v>3280</v>
      </c>
    </row>
    <row r="15" spans="2:3" ht="15.95">
      <c r="B15" s="110"/>
    </row>
    <row r="16" spans="2:3" ht="17.100000000000001">
      <c r="B16" s="108" t="s">
        <v>3281</v>
      </c>
    </row>
    <row r="17" spans="2:2" ht="17.100000000000001">
      <c r="B17" s="105" t="s">
        <v>3275</v>
      </c>
    </row>
    <row r="18" spans="2:2" ht="17.100000000000001">
      <c r="B18" s="105" t="s">
        <v>3282</v>
      </c>
    </row>
    <row r="19" spans="2:2" ht="17.100000000000001">
      <c r="B19" s="105" t="s">
        <v>3283</v>
      </c>
    </row>
    <row r="20" spans="2:2" ht="17.100000000000001">
      <c r="B20" s="105" t="s">
        <v>3284</v>
      </c>
    </row>
    <row r="21" spans="2:2" ht="17.100000000000001">
      <c r="B21" s="105" t="s">
        <v>3285</v>
      </c>
    </row>
    <row r="22" spans="2:2">
      <c r="B22" s="109"/>
    </row>
    <row r="23" spans="2:2" ht="33.950000000000003">
      <c r="B23" s="108" t="s">
        <v>3286</v>
      </c>
    </row>
    <row r="24" spans="2:2" ht="17.100000000000001">
      <c r="B24" s="105" t="s">
        <v>3275</v>
      </c>
    </row>
    <row r="25" spans="2:2" ht="17.100000000000001">
      <c r="B25" s="105" t="s">
        <v>3282</v>
      </c>
    </row>
    <row r="26" spans="2:2" ht="17.100000000000001">
      <c r="B26" s="105" t="s">
        <v>3287</v>
      </c>
    </row>
    <row r="27" spans="2:2" ht="17.100000000000001">
      <c r="B27" s="105" t="s">
        <v>3288</v>
      </c>
    </row>
    <row r="28" spans="2:2">
      <c r="B28" s="109"/>
    </row>
    <row r="29" spans="2:2" ht="17.100000000000001">
      <c r="B29" s="108" t="s">
        <v>3289</v>
      </c>
    </row>
    <row r="30" spans="2:2" ht="17.100000000000001">
      <c r="B30" s="105" t="s">
        <v>3275</v>
      </c>
    </row>
    <row r="31" spans="2:2" ht="17.100000000000001">
      <c r="B31" s="105" t="s">
        <v>3282</v>
      </c>
    </row>
    <row r="32" spans="2:2" ht="17.100000000000001">
      <c r="B32" s="105" t="s">
        <v>3290</v>
      </c>
    </row>
    <row r="33" spans="2:2" ht="17.100000000000001">
      <c r="B33" s="105" t="s">
        <v>3291</v>
      </c>
    </row>
    <row r="34" spans="2:2">
      <c r="B34" s="111"/>
    </row>
    <row r="35" spans="2:2">
      <c r="B35" s="111"/>
    </row>
    <row r="36" spans="2:2">
      <c r="B36" s="111"/>
    </row>
    <row r="37" spans="2:2">
      <c r="B37" s="111"/>
    </row>
    <row r="38" spans="2:2">
      <c r="B38" s="109"/>
    </row>
    <row r="39" spans="2:2" ht="17.100000000000001">
      <c r="B39" s="108" t="s">
        <v>3292</v>
      </c>
    </row>
    <row r="40" spans="2:2" ht="17.100000000000001">
      <c r="B40" s="108" t="s">
        <v>3293</v>
      </c>
    </row>
    <row r="41" spans="2:2" ht="17.100000000000001">
      <c r="B41" s="105" t="s">
        <v>3279</v>
      </c>
    </row>
    <row r="42" spans="2:2" ht="17.100000000000001">
      <c r="B42" s="105" t="s">
        <v>3294</v>
      </c>
    </row>
    <row r="43" spans="2:2" ht="17.100000000000001">
      <c r="B43" s="105" t="s">
        <v>3295</v>
      </c>
    </row>
    <row r="44" spans="2:2" ht="15.95">
      <c r="B44" s="112"/>
    </row>
    <row r="45" spans="2:2" ht="18.95">
      <c r="B45" s="107" t="s">
        <v>3296</v>
      </c>
    </row>
    <row r="46" spans="2:2" ht="17.100000000000001">
      <c r="B46" s="108" t="s">
        <v>3297</v>
      </c>
    </row>
    <row r="47" spans="2:2" ht="17.100000000000001">
      <c r="B47" s="113" t="s">
        <v>3298</v>
      </c>
    </row>
    <row r="48" spans="2:2" ht="17.100000000000001">
      <c r="B48" s="105" t="s">
        <v>3282</v>
      </c>
    </row>
    <row r="49" spans="2:2" ht="17.100000000000001">
      <c r="B49" s="105" t="s">
        <v>3299</v>
      </c>
    </row>
    <row r="50" spans="2:2" ht="17.100000000000001">
      <c r="B50" s="105" t="s">
        <v>3300</v>
      </c>
    </row>
    <row r="51" spans="2:2" ht="17.100000000000001">
      <c r="B51" s="105" t="s">
        <v>3301</v>
      </c>
    </row>
    <row r="52" spans="2:2" ht="17.100000000000001">
      <c r="B52" s="105" t="s">
        <v>3302</v>
      </c>
    </row>
    <row r="53" spans="2:2">
      <c r="B53" s="109"/>
    </row>
    <row r="54" spans="2:2" ht="17.100000000000001">
      <c r="B54" s="108" t="s">
        <v>3303</v>
      </c>
    </row>
    <row r="55" spans="2:2" ht="17.100000000000001">
      <c r="B55" s="105" t="s">
        <v>3275</v>
      </c>
    </row>
    <row r="56" spans="2:2" ht="17.100000000000001">
      <c r="B56" s="105" t="s">
        <v>3282</v>
      </c>
    </row>
    <row r="57" spans="2:2" ht="17.100000000000001">
      <c r="B57" s="105" t="s">
        <v>3299</v>
      </c>
    </row>
    <row r="58" spans="2:2" ht="17.100000000000001">
      <c r="B58" s="105" t="s">
        <v>3304</v>
      </c>
    </row>
    <row r="59" spans="2:2" ht="15.95">
      <c r="B59" s="112"/>
    </row>
    <row r="60" spans="2:2" ht="18.95">
      <c r="B60" s="107" t="s">
        <v>3305</v>
      </c>
    </row>
    <row r="61" spans="2:2" ht="17.100000000000001">
      <c r="B61" s="108" t="s">
        <v>3306</v>
      </c>
    </row>
    <row r="62" spans="2:2" ht="17.100000000000001">
      <c r="B62" s="105" t="s">
        <v>3275</v>
      </c>
    </row>
    <row r="63" spans="2:2" ht="17.100000000000001">
      <c r="B63" s="105" t="s">
        <v>3282</v>
      </c>
    </row>
    <row r="64" spans="2:2" ht="17.100000000000001">
      <c r="B64" s="105" t="s">
        <v>3307</v>
      </c>
    </row>
    <row r="65" spans="2:3" ht="15.95">
      <c r="B65" s="110"/>
    </row>
    <row r="66" spans="2:3" ht="17.100000000000001">
      <c r="B66" s="108" t="s">
        <v>3308</v>
      </c>
    </row>
    <row r="67" spans="2:3" ht="17.100000000000001">
      <c r="B67" s="105" t="s">
        <v>3309</v>
      </c>
    </row>
    <row r="68" spans="2:3" ht="33.950000000000003">
      <c r="B68" s="105" t="s">
        <v>3310</v>
      </c>
      <c r="C68" t="s">
        <v>3311</v>
      </c>
    </row>
    <row r="69" spans="2:3" ht="15.95">
      <c r="B69" s="114"/>
    </row>
    <row r="70" spans="2:3" ht="17.100000000000001">
      <c r="B70" s="108" t="s">
        <v>3312</v>
      </c>
    </row>
    <row r="71" spans="2:3" ht="17.100000000000001">
      <c r="B71" s="105" t="s">
        <v>3275</v>
      </c>
    </row>
    <row r="72" spans="2:3" ht="17.100000000000001">
      <c r="B72" s="105" t="s">
        <v>3282</v>
      </c>
    </row>
    <row r="73" spans="2:3" ht="17.100000000000001">
      <c r="B73" s="105" t="s">
        <v>3313</v>
      </c>
    </row>
    <row r="74" spans="2:3" ht="17.100000000000001">
      <c r="B74" s="105" t="s">
        <v>3314</v>
      </c>
    </row>
    <row r="75" spans="2:3">
      <c r="B75" s="109"/>
    </row>
    <row r="76" spans="2:3">
      <c r="B76" s="109"/>
    </row>
    <row r="77" spans="2:3">
      <c r="B77" s="109"/>
    </row>
    <row r="78" spans="2:3">
      <c r="B78" s="109"/>
    </row>
    <row r="79" spans="2:3" ht="17.100000000000001">
      <c r="B79" s="108" t="s">
        <v>3315</v>
      </c>
    </row>
    <row r="80" spans="2:3" ht="17.100000000000001">
      <c r="B80" s="105" t="s">
        <v>3275</v>
      </c>
    </row>
    <row r="81" spans="2:2" ht="33.950000000000003">
      <c r="B81" s="105" t="s">
        <v>3316</v>
      </c>
    </row>
    <row r="82" spans="2:2" ht="33.950000000000003">
      <c r="B82" s="105" t="s">
        <v>3317</v>
      </c>
    </row>
    <row r="83" spans="2:2">
      <c r="B83" s="109"/>
    </row>
    <row r="84" spans="2:2" ht="17.100000000000001">
      <c r="B84" s="108" t="s">
        <v>3318</v>
      </c>
    </row>
    <row r="85" spans="2:2" ht="17.100000000000001">
      <c r="B85" s="105" t="s">
        <v>3275</v>
      </c>
    </row>
    <row r="86" spans="2:2" ht="17.100000000000001">
      <c r="B86" s="105" t="s">
        <v>3319</v>
      </c>
    </row>
    <row r="87" spans="2:2" ht="17.100000000000001">
      <c r="B87" s="105" t="s">
        <v>3320</v>
      </c>
    </row>
    <row r="88" spans="2:2" ht="17.100000000000001">
      <c r="B88" s="105" t="s">
        <v>3294</v>
      </c>
    </row>
    <row r="89" spans="2:2" ht="17.100000000000001">
      <c r="B89" s="105" t="s">
        <v>3295</v>
      </c>
    </row>
    <row r="90" spans="2:2" ht="15.95">
      <c r="B90" s="112"/>
    </row>
    <row r="91" spans="2:2" ht="18.95">
      <c r="B91" s="107" t="s">
        <v>3321</v>
      </c>
    </row>
    <row r="92" spans="2:2" ht="17.100000000000001">
      <c r="B92" s="108" t="s">
        <v>3322</v>
      </c>
    </row>
    <row r="93" spans="2:2" ht="17.100000000000001">
      <c r="B93" s="105" t="s">
        <v>3275</v>
      </c>
    </row>
    <row r="94" spans="2:2" ht="17.100000000000001">
      <c r="B94" s="105" t="s">
        <v>3282</v>
      </c>
    </row>
    <row r="95" spans="2:2" ht="17.100000000000001">
      <c r="B95" s="105" t="s">
        <v>3323</v>
      </c>
    </row>
    <row r="96" spans="2:2">
      <c r="B96" s="109"/>
    </row>
    <row r="97" spans="2:2" ht="17.100000000000001">
      <c r="B97" s="108" t="s">
        <v>3324</v>
      </c>
    </row>
    <row r="98" spans="2:2" ht="17.100000000000001">
      <c r="B98" s="105" t="s">
        <v>3275</v>
      </c>
    </row>
    <row r="99" spans="2:2" ht="17.100000000000001">
      <c r="B99" s="105" t="s">
        <v>3282</v>
      </c>
    </row>
    <row r="100" spans="2:2" ht="17.100000000000001">
      <c r="B100" s="105" t="s">
        <v>3323</v>
      </c>
    </row>
    <row r="101" spans="2:2">
      <c r="B101" s="109"/>
    </row>
    <row r="102" spans="2:2" ht="17.100000000000001">
      <c r="B102" s="108" t="s">
        <v>3325</v>
      </c>
    </row>
    <row r="103" spans="2:2" ht="17.100000000000001">
      <c r="B103" s="105" t="s">
        <v>3275</v>
      </c>
    </row>
    <row r="104" spans="2:2" ht="17.100000000000001">
      <c r="B104" s="105" t="s">
        <v>3282</v>
      </c>
    </row>
    <row r="105" spans="2:2" ht="17.100000000000001">
      <c r="B105" s="105" t="s">
        <v>3291</v>
      </c>
    </row>
    <row r="106" spans="2:2" ht="15.95">
      <c r="B106" s="110"/>
    </row>
    <row r="107" spans="2:2" ht="17.100000000000001">
      <c r="B107" s="108" t="s">
        <v>3326</v>
      </c>
    </row>
    <row r="108" spans="2:2" ht="17.100000000000001">
      <c r="B108" s="105" t="s">
        <v>3275</v>
      </c>
    </row>
    <row r="109" spans="2:2" ht="17.100000000000001">
      <c r="B109" s="105" t="s">
        <v>3282</v>
      </c>
    </row>
    <row r="110" spans="2:2" ht="17.100000000000001">
      <c r="B110" s="105" t="s">
        <v>3291</v>
      </c>
    </row>
    <row r="111" spans="2:2" ht="15.95">
      <c r="B111" s="110"/>
    </row>
    <row r="112" spans="2:2" ht="18.95">
      <c r="B112" s="107" t="s">
        <v>3327</v>
      </c>
    </row>
    <row r="113" spans="2:2" ht="17.100000000000001">
      <c r="B113" s="108" t="s">
        <v>3328</v>
      </c>
    </row>
    <row r="114" spans="2:2" ht="17.100000000000001">
      <c r="B114" s="105" t="s">
        <v>3275</v>
      </c>
    </row>
    <row r="115" spans="2:2" ht="17.100000000000001">
      <c r="B115" s="105" t="s">
        <v>3282</v>
      </c>
    </row>
    <row r="116" spans="2:2" ht="17.100000000000001">
      <c r="B116" s="105" t="s">
        <v>3329</v>
      </c>
    </row>
    <row r="117" spans="2:2">
      <c r="B117" s="111"/>
    </row>
    <row r="118" spans="2:2">
      <c r="B118" s="111"/>
    </row>
    <row r="119" spans="2:2">
      <c r="B119" s="109"/>
    </row>
    <row r="120" spans="2:2" ht="17.100000000000001">
      <c r="B120" s="108" t="s">
        <v>3330</v>
      </c>
    </row>
    <row r="121" spans="2:2" ht="17.100000000000001">
      <c r="B121" s="105" t="s">
        <v>3275</v>
      </c>
    </row>
    <row r="122" spans="2:2" ht="33.950000000000003">
      <c r="B122" s="105" t="s">
        <v>3331</v>
      </c>
    </row>
    <row r="123" spans="2:2" ht="17.100000000000001">
      <c r="B123" s="105" t="s">
        <v>3332</v>
      </c>
    </row>
    <row r="124" spans="2:2">
      <c r="B124" s="109"/>
    </row>
    <row r="125" spans="2:2" ht="17.100000000000001">
      <c r="B125" s="108" t="s">
        <v>3333</v>
      </c>
    </row>
    <row r="126" spans="2:2" ht="17.100000000000001">
      <c r="B126" s="105" t="s">
        <v>3275</v>
      </c>
    </row>
    <row r="127" spans="2:2" ht="33.950000000000003">
      <c r="B127" s="105" t="s">
        <v>3331</v>
      </c>
    </row>
    <row r="128" spans="2:2" ht="17.100000000000001">
      <c r="B128" s="105" t="s">
        <v>3332</v>
      </c>
    </row>
    <row r="129" spans="2:2" ht="17.100000000000001">
      <c r="B129" s="108" t="s">
        <v>3334</v>
      </c>
    </row>
    <row r="130" spans="2:2" ht="17.100000000000001">
      <c r="B130" s="105" t="s">
        <v>3275</v>
      </c>
    </row>
    <row r="131" spans="2:2" ht="17.100000000000001">
      <c r="B131" s="105" t="s">
        <v>3282</v>
      </c>
    </row>
    <row r="132" spans="2:2" ht="17.100000000000001">
      <c r="B132" s="105" t="s">
        <v>3329</v>
      </c>
    </row>
    <row r="133" spans="2:2" ht="15.95">
      <c r="B133" s="110"/>
    </row>
    <row r="134" spans="2:2" ht="17.100000000000001">
      <c r="B134" s="108" t="s">
        <v>3335</v>
      </c>
    </row>
    <row r="135" spans="2:2" ht="17.100000000000001">
      <c r="B135" s="105" t="s">
        <v>3275</v>
      </c>
    </row>
    <row r="136" spans="2:2" ht="17.100000000000001">
      <c r="B136" s="105" t="s">
        <v>3282</v>
      </c>
    </row>
    <row r="137" spans="2:2" ht="17.100000000000001">
      <c r="B137" s="105" t="s">
        <v>3329</v>
      </c>
    </row>
    <row r="138" spans="2:2">
      <c r="B138" s="109"/>
    </row>
    <row r="139" spans="2:2" ht="17.100000000000001">
      <c r="B139" s="108" t="s">
        <v>3336</v>
      </c>
    </row>
    <row r="140" spans="2:2" ht="17.100000000000001">
      <c r="B140" s="105" t="s">
        <v>3275</v>
      </c>
    </row>
    <row r="141" spans="2:2" ht="17.100000000000001">
      <c r="B141" s="105" t="s">
        <v>3282</v>
      </c>
    </row>
    <row r="142" spans="2:2" ht="17.100000000000001">
      <c r="B142" s="105" t="s">
        <v>3337</v>
      </c>
    </row>
    <row r="143" spans="2:2">
      <c r="B143" s="109"/>
    </row>
    <row r="144" spans="2:2" ht="17.100000000000001">
      <c r="B144" s="108" t="s">
        <v>3338</v>
      </c>
    </row>
    <row r="145" spans="2:2" ht="17.100000000000001">
      <c r="B145" s="105" t="s">
        <v>3275</v>
      </c>
    </row>
    <row r="146" spans="2:2" ht="17.100000000000001">
      <c r="B146" s="105" t="s">
        <v>3339</v>
      </c>
    </row>
    <row r="147" spans="2:2" ht="17.100000000000001">
      <c r="B147" s="105" t="s">
        <v>3340</v>
      </c>
    </row>
    <row r="148" spans="2:2" ht="15.95">
      <c r="B148" s="115"/>
    </row>
    <row r="149" spans="2:2" ht="18.95">
      <c r="B149" s="107" t="s">
        <v>3341</v>
      </c>
    </row>
    <row r="150" spans="2:2" ht="17.100000000000001">
      <c r="B150" s="108" t="s">
        <v>3342</v>
      </c>
    </row>
    <row r="151" spans="2:2" ht="17.100000000000001">
      <c r="B151" s="105" t="s">
        <v>3275</v>
      </c>
    </row>
    <row r="152" spans="2:2" ht="17.100000000000001">
      <c r="B152" s="105" t="s">
        <v>3282</v>
      </c>
    </row>
    <row r="153" spans="2:2" ht="17.100000000000001">
      <c r="B153" s="105" t="s">
        <v>3343</v>
      </c>
    </row>
    <row r="154" spans="2:2" ht="15.95">
      <c r="B154" s="112"/>
    </row>
    <row r="155" spans="2:2" ht="15.95">
      <c r="B155" s="112"/>
    </row>
    <row r="156" spans="2:2" ht="15.95">
      <c r="B156" s="112"/>
    </row>
    <row r="157" spans="2:2" ht="18.95">
      <c r="B157" s="107" t="s">
        <v>3344</v>
      </c>
    </row>
    <row r="158" spans="2:2" ht="17.100000000000001">
      <c r="B158" s="108" t="s">
        <v>3345</v>
      </c>
    </row>
    <row r="159" spans="2:2" ht="17.100000000000001">
      <c r="B159" s="105" t="s">
        <v>3275</v>
      </c>
    </row>
    <row r="160" spans="2:2" ht="17.100000000000001">
      <c r="B160" s="105" t="s">
        <v>3282</v>
      </c>
    </row>
    <row r="161" spans="2:2" ht="17.100000000000001">
      <c r="B161" s="105" t="s">
        <v>3313</v>
      </c>
    </row>
    <row r="162" spans="2:2" ht="17.100000000000001">
      <c r="B162" s="105" t="s">
        <v>3314</v>
      </c>
    </row>
    <row r="163" spans="2:2">
      <c r="B163" s="109"/>
    </row>
    <row r="164" spans="2:2" ht="17.100000000000001">
      <c r="B164" s="108" t="s">
        <v>3346</v>
      </c>
    </row>
    <row r="165" spans="2:2" ht="17.100000000000001">
      <c r="B165" s="105" t="s">
        <v>3275</v>
      </c>
    </row>
    <row r="166" spans="2:2" ht="17.100000000000001">
      <c r="B166" s="105" t="s">
        <v>3282</v>
      </c>
    </row>
    <row r="167" spans="2:2" ht="17.100000000000001">
      <c r="B167" s="105" t="s">
        <v>3313</v>
      </c>
    </row>
    <row r="168" spans="2:2" ht="17.100000000000001">
      <c r="B168" s="105" t="s">
        <v>3314</v>
      </c>
    </row>
    <row r="169" spans="2:2">
      <c r="B169" s="109"/>
    </row>
    <row r="170" spans="2:2" ht="17.100000000000001">
      <c r="B170" s="108" t="s">
        <v>3347</v>
      </c>
    </row>
    <row r="171" spans="2:2" ht="17.100000000000001">
      <c r="B171" s="105" t="s">
        <v>3275</v>
      </c>
    </row>
    <row r="172" spans="2:2" ht="17.100000000000001">
      <c r="B172" s="105" t="s">
        <v>3282</v>
      </c>
    </row>
    <row r="173" spans="2:2" ht="17.100000000000001">
      <c r="B173" s="105" t="s">
        <v>3314</v>
      </c>
    </row>
    <row r="174" spans="2:2" ht="15.95">
      <c r="B174" s="110"/>
    </row>
    <row r="175" spans="2:2" ht="18.95">
      <c r="B175" s="107" t="s">
        <v>3348</v>
      </c>
    </row>
    <row r="176" spans="2:2" ht="17.100000000000001">
      <c r="B176" s="108" t="s">
        <v>3349</v>
      </c>
    </row>
    <row r="177" spans="2:2" ht="17.100000000000001">
      <c r="B177" s="105" t="s">
        <v>3275</v>
      </c>
    </row>
    <row r="178" spans="2:2" ht="17.100000000000001">
      <c r="B178" s="105" t="s">
        <v>3350</v>
      </c>
    </row>
    <row r="179" spans="2:2" ht="51">
      <c r="B179" s="105" t="s">
        <v>3351</v>
      </c>
    </row>
    <row r="180" spans="2:2" ht="33.950000000000003">
      <c r="B180" s="105" t="s">
        <v>3352</v>
      </c>
    </row>
    <row r="181" spans="2:2" ht="33.950000000000003">
      <c r="B181" s="105" t="s">
        <v>3353</v>
      </c>
    </row>
    <row r="182" spans="2:2">
      <c r="B182" s="109"/>
    </row>
    <row r="183" spans="2:2" ht="17.100000000000001">
      <c r="B183" s="108" t="s">
        <v>3354</v>
      </c>
    </row>
    <row r="184" spans="2:2" ht="17.100000000000001">
      <c r="B184" s="105" t="s">
        <v>3275</v>
      </c>
    </row>
    <row r="185" spans="2:2" ht="17.100000000000001">
      <c r="B185" s="105" t="s">
        <v>3355</v>
      </c>
    </row>
    <row r="186" spans="2:2" ht="17.100000000000001">
      <c r="B186" s="105" t="s">
        <v>3356</v>
      </c>
    </row>
    <row r="187" spans="2:2" ht="17.100000000000001">
      <c r="B187" s="105" t="s">
        <v>3282</v>
      </c>
    </row>
    <row r="188" spans="2:2" ht="17.100000000000001">
      <c r="B188" s="105" t="s">
        <v>3357</v>
      </c>
    </row>
    <row r="189" spans="2:2" ht="17.100000000000001">
      <c r="B189" s="105" t="s">
        <v>3358</v>
      </c>
    </row>
    <row r="190" spans="2:2" ht="17.100000000000001">
      <c r="B190" s="105" t="s">
        <v>3359</v>
      </c>
    </row>
    <row r="191" spans="2:2" ht="15.95">
      <c r="B191" s="116"/>
    </row>
    <row r="192" spans="2:2" ht="17.100000000000001">
      <c r="B192" s="108" t="s">
        <v>3360</v>
      </c>
    </row>
    <row r="193" spans="2:2" ht="17.100000000000001">
      <c r="B193" s="105" t="s">
        <v>3275</v>
      </c>
    </row>
    <row r="194" spans="2:2" ht="17.100000000000001">
      <c r="B194" s="105" t="s">
        <v>3361</v>
      </c>
    </row>
    <row r="195" spans="2:2" ht="33.950000000000003">
      <c r="B195" s="105" t="s">
        <v>3362</v>
      </c>
    </row>
    <row r="196" spans="2:2" ht="102">
      <c r="B196" s="186" t="s">
        <v>3363</v>
      </c>
    </row>
    <row r="197" spans="2:2" ht="33.950000000000003">
      <c r="B197" s="105" t="s">
        <v>3364</v>
      </c>
    </row>
    <row r="198" spans="2:2" ht="15.95">
      <c r="B198" s="112"/>
    </row>
    <row r="199" spans="2:2" ht="18.95">
      <c r="B199" s="107" t="s">
        <v>3365</v>
      </c>
    </row>
    <row r="200" spans="2:2" ht="17.100000000000001">
      <c r="B200" s="108" t="s">
        <v>3366</v>
      </c>
    </row>
    <row r="201" spans="2:2" ht="17.100000000000001">
      <c r="B201" s="105" t="s">
        <v>3275</v>
      </c>
    </row>
    <row r="202" spans="2:2" ht="17.100000000000001">
      <c r="B202" s="105" t="s">
        <v>3367</v>
      </c>
    </row>
    <row r="203" spans="2:2" ht="51">
      <c r="B203" s="186" t="s">
        <v>3368</v>
      </c>
    </row>
    <row r="204" spans="2:2" ht="17.100000000000001">
      <c r="B204" s="186" t="s">
        <v>3369</v>
      </c>
    </row>
    <row r="205" spans="2:2" ht="33.950000000000003">
      <c r="B205" s="186" t="s">
        <v>3370</v>
      </c>
    </row>
    <row r="206" spans="2:2" ht="33.950000000000003">
      <c r="B206" s="105" t="s">
        <v>3371</v>
      </c>
    </row>
    <row r="207" spans="2:2">
      <c r="B207" s="109"/>
    </row>
    <row r="208" spans="2:2" ht="17.100000000000001">
      <c r="B208" s="108" t="s">
        <v>3372</v>
      </c>
    </row>
    <row r="209" spans="2:2" ht="17.100000000000001">
      <c r="B209" s="105" t="s">
        <v>3275</v>
      </c>
    </row>
    <row r="210" spans="2:2" ht="17.100000000000001">
      <c r="B210" s="105" t="s">
        <v>3282</v>
      </c>
    </row>
    <row r="211" spans="2:2" ht="17.100000000000001">
      <c r="B211" s="105" t="s">
        <v>3373</v>
      </c>
    </row>
    <row r="212" spans="2:2" ht="17.100000000000001">
      <c r="B212" s="105" t="s">
        <v>3374</v>
      </c>
    </row>
    <row r="213" spans="2:2" ht="17.100000000000001">
      <c r="B213" s="105" t="s">
        <v>3375</v>
      </c>
    </row>
    <row r="214" spans="2:2">
      <c r="B214" s="111"/>
    </row>
    <row r="215" spans="2:2" ht="18.95">
      <c r="B215" s="107" t="s">
        <v>3376</v>
      </c>
    </row>
    <row r="216" spans="2:2" ht="17.100000000000001">
      <c r="B216" s="108" t="s">
        <v>3377</v>
      </c>
    </row>
    <row r="217" spans="2:2" ht="17.100000000000001">
      <c r="B217" s="105" t="s">
        <v>3309</v>
      </c>
    </row>
    <row r="218" spans="2:2" ht="17.100000000000001">
      <c r="B218" s="105" t="s">
        <v>3378</v>
      </c>
    </row>
    <row r="219" spans="2:2" ht="33.950000000000003">
      <c r="B219" s="186" t="s">
        <v>3379</v>
      </c>
    </row>
    <row r="220" spans="2:2" ht="33.950000000000003">
      <c r="B220" s="186" t="s">
        <v>3380</v>
      </c>
    </row>
    <row r="221" spans="2:2" ht="33.950000000000003">
      <c r="B221" s="186" t="s">
        <v>3381</v>
      </c>
    </row>
    <row r="222" spans="2:2" ht="33.950000000000003">
      <c r="B222" s="105" t="s">
        <v>3382</v>
      </c>
    </row>
    <row r="223" spans="2:2">
      <c r="B223" s="109"/>
    </row>
    <row r="224" spans="2:2" ht="17.100000000000001">
      <c r="B224" s="108" t="s">
        <v>3383</v>
      </c>
    </row>
    <row r="225" spans="2:2" ht="17.100000000000001">
      <c r="B225" s="105" t="s">
        <v>3275</v>
      </c>
    </row>
    <row r="226" spans="2:2" ht="17.100000000000001">
      <c r="B226" s="105" t="s">
        <v>3282</v>
      </c>
    </row>
    <row r="227" spans="2:2" ht="17.100000000000001">
      <c r="B227" s="105" t="s">
        <v>3313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6D72-BD7B-3748-9D9A-F5418975167A}">
  <sheetPr>
    <tabColor rgb="FF7030A0"/>
  </sheetPr>
  <dimension ref="A1:AS417"/>
  <sheetViews>
    <sheetView zoomScale="150" workbookViewId="0">
      <pane ySplit="2" topLeftCell="A3" activePane="bottomLeft" state="frozen"/>
      <selection pane="bottomLeft" activeCell="B1" sqref="B1:B2"/>
    </sheetView>
  </sheetViews>
  <sheetFormatPr defaultColWidth="11" defaultRowHeight="11.1"/>
  <cols>
    <col min="1" max="1" width="11.83203125" style="117" customWidth="1"/>
    <col min="2" max="2" width="11.33203125" style="117" customWidth="1"/>
    <col min="3" max="3" width="13" style="119" customWidth="1"/>
    <col min="4" max="4" width="8.83203125" style="119" customWidth="1"/>
    <col min="5" max="5" width="45" style="118" customWidth="1"/>
    <col min="6" max="6" width="33.1640625" style="439" customWidth="1"/>
    <col min="7" max="7" width="5.6640625" style="117" customWidth="1"/>
    <col min="8" max="8" width="6.33203125" style="117" customWidth="1"/>
    <col min="9" max="9" width="6.1640625" style="117" customWidth="1"/>
    <col min="10" max="10" width="6.83203125" style="117" customWidth="1"/>
    <col min="11" max="11" width="7.6640625" style="117" customWidth="1"/>
    <col min="12" max="12" width="6.6640625" style="117" customWidth="1"/>
    <col min="13" max="45" width="2.6640625" style="117" customWidth="1"/>
    <col min="46" max="16384" width="11" style="117"/>
  </cols>
  <sheetData>
    <row r="1" spans="1:45" ht="14.1">
      <c r="A1" s="821" t="s">
        <v>3384</v>
      </c>
      <c r="B1" s="821" t="s">
        <v>3385</v>
      </c>
      <c r="C1" s="821" t="s">
        <v>3386</v>
      </c>
      <c r="D1" s="821" t="s">
        <v>3387</v>
      </c>
      <c r="E1" s="821" t="s">
        <v>3388</v>
      </c>
      <c r="F1" s="438"/>
      <c r="G1" s="819" t="s">
        <v>3389</v>
      </c>
      <c r="H1" s="819"/>
      <c r="I1" s="819"/>
      <c r="J1" s="819"/>
      <c r="M1" s="820" t="s">
        <v>3390</v>
      </c>
      <c r="N1" s="820"/>
      <c r="O1" s="820"/>
      <c r="P1" s="820"/>
      <c r="Q1" s="820"/>
      <c r="R1" s="820"/>
      <c r="S1" s="820"/>
      <c r="T1" s="820"/>
      <c r="U1" s="820"/>
      <c r="V1" s="820"/>
      <c r="W1" s="820"/>
      <c r="X1" s="820"/>
      <c r="Y1" s="820"/>
      <c r="Z1" s="820"/>
      <c r="AA1" s="820"/>
      <c r="AB1" s="820"/>
      <c r="AC1" s="820"/>
      <c r="AD1" s="820"/>
      <c r="AE1" s="820"/>
      <c r="AF1" s="820"/>
      <c r="AG1" s="820"/>
      <c r="AH1" s="820"/>
      <c r="AI1" s="820"/>
      <c r="AJ1" s="820"/>
      <c r="AK1" s="820"/>
      <c r="AL1" s="820"/>
      <c r="AM1" s="820"/>
      <c r="AN1" s="820"/>
      <c r="AO1" s="820"/>
      <c r="AP1" s="820"/>
      <c r="AQ1" s="820"/>
      <c r="AR1" s="820"/>
      <c r="AS1" s="820"/>
    </row>
    <row r="2" spans="1:45" s="174" customFormat="1" ht="96">
      <c r="A2" s="821"/>
      <c r="B2" s="821"/>
      <c r="C2" s="821"/>
      <c r="D2" s="821"/>
      <c r="E2" s="821"/>
      <c r="F2" s="436" t="s">
        <v>3391</v>
      </c>
      <c r="G2" s="435" t="s">
        <v>3392</v>
      </c>
      <c r="H2" s="185" t="s">
        <v>3393</v>
      </c>
      <c r="I2" s="185" t="s">
        <v>3394</v>
      </c>
      <c r="J2" s="184" t="s">
        <v>3395</v>
      </c>
      <c r="K2" s="183" t="s">
        <v>3396</v>
      </c>
      <c r="L2" s="182" t="s">
        <v>3397</v>
      </c>
      <c r="M2" s="181" t="s">
        <v>3398</v>
      </c>
      <c r="N2" s="181" t="s">
        <v>3399</v>
      </c>
      <c r="O2" s="181" t="s">
        <v>3400</v>
      </c>
      <c r="P2" s="181" t="s">
        <v>3401</v>
      </c>
      <c r="Q2" s="180" t="s">
        <v>3402</v>
      </c>
      <c r="R2" s="180" t="s">
        <v>3403</v>
      </c>
      <c r="S2" s="180" t="s">
        <v>3404</v>
      </c>
      <c r="T2" s="179" t="s">
        <v>3405</v>
      </c>
      <c r="U2" s="179" t="s">
        <v>3406</v>
      </c>
      <c r="V2" s="179" t="s">
        <v>3407</v>
      </c>
      <c r="W2" s="179" t="s">
        <v>3408</v>
      </c>
      <c r="X2" s="179" t="s">
        <v>3409</v>
      </c>
      <c r="Y2" s="178" t="s">
        <v>3410</v>
      </c>
      <c r="Z2" s="178" t="s">
        <v>3411</v>
      </c>
      <c r="AA2" s="178" t="s">
        <v>3412</v>
      </c>
      <c r="AB2" s="178" t="s">
        <v>3413</v>
      </c>
      <c r="AC2" s="178" t="s">
        <v>3414</v>
      </c>
      <c r="AD2" s="178" t="s">
        <v>3415</v>
      </c>
      <c r="AE2" s="178" t="s">
        <v>3416</v>
      </c>
      <c r="AF2" s="177" t="s">
        <v>3417</v>
      </c>
      <c r="AG2" s="177" t="s">
        <v>3418</v>
      </c>
      <c r="AH2" s="177" t="s">
        <v>3419</v>
      </c>
      <c r="AI2" s="177" t="s">
        <v>3420</v>
      </c>
      <c r="AJ2" s="177" t="s">
        <v>3421</v>
      </c>
      <c r="AK2" s="177" t="s">
        <v>3422</v>
      </c>
      <c r="AL2" s="177" t="s">
        <v>3423</v>
      </c>
      <c r="AM2" s="177" t="s">
        <v>3424</v>
      </c>
      <c r="AN2" s="176" t="s">
        <v>3425</v>
      </c>
      <c r="AO2" s="176" t="s">
        <v>3426</v>
      </c>
      <c r="AP2" s="176" t="s">
        <v>3427</v>
      </c>
      <c r="AQ2" s="176" t="s">
        <v>3428</v>
      </c>
      <c r="AR2" s="175" t="s">
        <v>3429</v>
      </c>
      <c r="AS2" s="175" t="s">
        <v>3430</v>
      </c>
    </row>
    <row r="3" spans="1:45" s="119" customFormat="1" ht="36">
      <c r="A3" s="137" t="s">
        <v>3431</v>
      </c>
      <c r="B3" s="133" t="s">
        <v>3432</v>
      </c>
      <c r="C3" s="133" t="s">
        <v>3433</v>
      </c>
      <c r="D3" s="133" t="s">
        <v>3434</v>
      </c>
      <c r="E3" s="145" t="s">
        <v>3435</v>
      </c>
      <c r="F3" s="437" t="s">
        <v>3436</v>
      </c>
      <c r="G3" s="148" t="s">
        <v>3437</v>
      </c>
      <c r="H3" s="121" t="s">
        <v>3438</v>
      </c>
      <c r="I3" s="121" t="s">
        <v>3439</v>
      </c>
      <c r="J3" s="121"/>
      <c r="K3" s="122">
        <v>10</v>
      </c>
      <c r="L3" s="122" t="s">
        <v>3440</v>
      </c>
      <c r="M3" s="121" t="s">
        <v>816</v>
      </c>
      <c r="N3" s="121"/>
      <c r="O3" s="121"/>
      <c r="P3" s="121"/>
      <c r="Q3" s="121"/>
      <c r="R3" s="121"/>
      <c r="S3" s="121"/>
      <c r="T3" s="121"/>
      <c r="U3" s="121"/>
      <c r="V3" s="121" t="s">
        <v>816</v>
      </c>
      <c r="W3" s="121" t="s">
        <v>816</v>
      </c>
      <c r="X3" s="121" t="s">
        <v>816</v>
      </c>
      <c r="Y3" s="121" t="s">
        <v>816</v>
      </c>
      <c r="Z3" s="121" t="s">
        <v>816</v>
      </c>
      <c r="AA3" s="121" t="s">
        <v>816</v>
      </c>
      <c r="AB3" s="121" t="s">
        <v>816</v>
      </c>
      <c r="AC3" s="121" t="s">
        <v>816</v>
      </c>
      <c r="AD3" s="121" t="s">
        <v>816</v>
      </c>
      <c r="AE3" s="121" t="s">
        <v>816</v>
      </c>
      <c r="AF3" s="121" t="s">
        <v>816</v>
      </c>
      <c r="AG3" s="121" t="s">
        <v>816</v>
      </c>
      <c r="AH3" s="121" t="s">
        <v>816</v>
      </c>
      <c r="AI3" s="121" t="s">
        <v>816</v>
      </c>
      <c r="AJ3" s="121" t="s">
        <v>816</v>
      </c>
      <c r="AK3" s="121" t="s">
        <v>816</v>
      </c>
      <c r="AL3" s="121" t="s">
        <v>816</v>
      </c>
      <c r="AM3" s="121" t="s">
        <v>816</v>
      </c>
      <c r="AN3" s="121" t="s">
        <v>816</v>
      </c>
      <c r="AO3" s="121" t="s">
        <v>816</v>
      </c>
      <c r="AP3" s="121" t="s">
        <v>816</v>
      </c>
      <c r="AQ3" s="121" t="s">
        <v>816</v>
      </c>
      <c r="AR3" s="121" t="s">
        <v>816</v>
      </c>
      <c r="AS3" s="121" t="s">
        <v>816</v>
      </c>
    </row>
    <row r="4" spans="1:45" s="119" customFormat="1" ht="48">
      <c r="A4" s="173" t="s">
        <v>3431</v>
      </c>
      <c r="B4" s="168" t="s">
        <v>3432</v>
      </c>
      <c r="C4" s="168" t="s">
        <v>3441</v>
      </c>
      <c r="D4" s="168" t="s">
        <v>3442</v>
      </c>
      <c r="E4" s="430" t="s">
        <v>3443</v>
      </c>
      <c r="F4" s="437" t="s">
        <v>3436</v>
      </c>
      <c r="G4" s="148"/>
      <c r="H4" s="121" t="s">
        <v>138</v>
      </c>
      <c r="I4" s="121" t="s">
        <v>3444</v>
      </c>
      <c r="J4" s="121" t="s">
        <v>3445</v>
      </c>
      <c r="K4" s="122">
        <v>10</v>
      </c>
      <c r="L4" s="122" t="s">
        <v>3440</v>
      </c>
      <c r="M4" s="121" t="s">
        <v>816</v>
      </c>
      <c r="N4" s="121" t="s">
        <v>816</v>
      </c>
      <c r="O4" s="121" t="s">
        <v>816</v>
      </c>
      <c r="P4" s="121" t="s">
        <v>816</v>
      </c>
      <c r="Q4" s="121" t="s">
        <v>816</v>
      </c>
      <c r="R4" s="121" t="s">
        <v>816</v>
      </c>
      <c r="S4" s="121"/>
      <c r="T4" s="121" t="s">
        <v>816</v>
      </c>
      <c r="U4" s="121" t="s">
        <v>816</v>
      </c>
      <c r="V4" s="121" t="s">
        <v>816</v>
      </c>
      <c r="W4" s="121" t="s">
        <v>816</v>
      </c>
      <c r="X4" s="121" t="s">
        <v>816</v>
      </c>
      <c r="Y4" s="121" t="s">
        <v>816</v>
      </c>
      <c r="Z4" s="121" t="s">
        <v>816</v>
      </c>
      <c r="AA4" s="121" t="s">
        <v>816</v>
      </c>
      <c r="AB4" s="121" t="s">
        <v>816</v>
      </c>
      <c r="AC4" s="121" t="s">
        <v>816</v>
      </c>
      <c r="AD4" s="121" t="s">
        <v>816</v>
      </c>
      <c r="AE4" s="121" t="s">
        <v>816</v>
      </c>
      <c r="AF4" s="121" t="s">
        <v>816</v>
      </c>
      <c r="AG4" s="121" t="s">
        <v>816</v>
      </c>
      <c r="AH4" s="121" t="s">
        <v>816</v>
      </c>
      <c r="AI4" s="121" t="s">
        <v>816</v>
      </c>
      <c r="AJ4" s="121" t="s">
        <v>816</v>
      </c>
      <c r="AK4" s="121" t="s">
        <v>816</v>
      </c>
      <c r="AL4" s="121" t="s">
        <v>816</v>
      </c>
      <c r="AM4" s="121" t="s">
        <v>816</v>
      </c>
      <c r="AN4" s="121" t="s">
        <v>816</v>
      </c>
      <c r="AO4" s="121" t="s">
        <v>816</v>
      </c>
      <c r="AP4" s="121" t="s">
        <v>816</v>
      </c>
      <c r="AQ4" s="121" t="s">
        <v>816</v>
      </c>
      <c r="AR4" s="121" t="s">
        <v>816</v>
      </c>
      <c r="AS4" s="121" t="s">
        <v>816</v>
      </c>
    </row>
    <row r="5" spans="1:45" s="119" customFormat="1" ht="48">
      <c r="A5" s="137" t="s">
        <v>3431</v>
      </c>
      <c r="B5" s="133" t="s">
        <v>3432</v>
      </c>
      <c r="C5" s="133" t="s">
        <v>3446</v>
      </c>
      <c r="D5" s="133" t="s">
        <v>3447</v>
      </c>
      <c r="E5" s="145" t="s">
        <v>3448</v>
      </c>
      <c r="F5" s="437" t="s">
        <v>3436</v>
      </c>
      <c r="G5" s="148"/>
      <c r="H5" s="121" t="s">
        <v>138</v>
      </c>
      <c r="I5" s="121" t="s">
        <v>3449</v>
      </c>
      <c r="J5" s="121" t="s">
        <v>3445</v>
      </c>
      <c r="K5" s="122">
        <v>10</v>
      </c>
      <c r="L5" s="122" t="s">
        <v>3440</v>
      </c>
      <c r="M5" s="121" t="s">
        <v>816</v>
      </c>
      <c r="N5" s="121" t="s">
        <v>816</v>
      </c>
      <c r="O5" s="121" t="s">
        <v>816</v>
      </c>
      <c r="P5" s="121" t="s">
        <v>816</v>
      </c>
      <c r="Q5" s="121" t="s">
        <v>816</v>
      </c>
      <c r="R5" s="121" t="s">
        <v>816</v>
      </c>
      <c r="S5" s="121" t="s">
        <v>816</v>
      </c>
      <c r="T5" s="121" t="s">
        <v>816</v>
      </c>
      <c r="U5" s="121" t="s">
        <v>816</v>
      </c>
      <c r="V5" s="121" t="s">
        <v>816</v>
      </c>
      <c r="W5" s="121" t="s">
        <v>816</v>
      </c>
      <c r="X5" s="121" t="s">
        <v>816</v>
      </c>
      <c r="Y5" s="121" t="s">
        <v>816</v>
      </c>
      <c r="Z5" s="121" t="s">
        <v>816</v>
      </c>
      <c r="AA5" s="121" t="s">
        <v>816</v>
      </c>
      <c r="AB5" s="121" t="s">
        <v>816</v>
      </c>
      <c r="AC5" s="121" t="s">
        <v>816</v>
      </c>
      <c r="AD5" s="121" t="s">
        <v>816</v>
      </c>
      <c r="AE5" s="121" t="s">
        <v>816</v>
      </c>
      <c r="AF5" s="121" t="s">
        <v>816</v>
      </c>
      <c r="AG5" s="121" t="s">
        <v>816</v>
      </c>
      <c r="AH5" s="121" t="s">
        <v>816</v>
      </c>
      <c r="AI5" s="121" t="s">
        <v>816</v>
      </c>
      <c r="AJ5" s="121" t="s">
        <v>816</v>
      </c>
      <c r="AK5" s="121" t="s">
        <v>816</v>
      </c>
      <c r="AL5" s="121" t="s">
        <v>816</v>
      </c>
      <c r="AM5" s="121" t="s">
        <v>816</v>
      </c>
      <c r="AN5" s="121" t="s">
        <v>816</v>
      </c>
      <c r="AO5" s="121" t="s">
        <v>816</v>
      </c>
      <c r="AP5" s="121" t="s">
        <v>816</v>
      </c>
      <c r="AQ5" s="121" t="s">
        <v>816</v>
      </c>
      <c r="AR5" s="121" t="s">
        <v>816</v>
      </c>
      <c r="AS5" s="121" t="s">
        <v>816</v>
      </c>
    </row>
    <row r="6" spans="1:45" s="119" customFormat="1" ht="48">
      <c r="A6" s="137" t="s">
        <v>3431</v>
      </c>
      <c r="B6" s="133" t="s">
        <v>3432</v>
      </c>
      <c r="C6" s="133" t="s">
        <v>3450</v>
      </c>
      <c r="D6" s="133" t="s">
        <v>3437</v>
      </c>
      <c r="E6" s="145" t="s">
        <v>3451</v>
      </c>
      <c r="F6" s="437" t="s">
        <v>3436</v>
      </c>
      <c r="G6" s="148" t="s">
        <v>3447</v>
      </c>
      <c r="H6" s="121" t="s">
        <v>242</v>
      </c>
      <c r="I6" s="121" t="s">
        <v>3452</v>
      </c>
      <c r="J6" s="121" t="s">
        <v>3445</v>
      </c>
      <c r="K6" s="122">
        <v>7</v>
      </c>
      <c r="L6" s="122" t="s">
        <v>3440</v>
      </c>
      <c r="M6" s="121" t="s">
        <v>816</v>
      </c>
      <c r="N6" s="121"/>
      <c r="O6" s="121"/>
      <c r="P6" s="121"/>
      <c r="Q6" s="121"/>
      <c r="R6" s="121"/>
      <c r="S6" s="121"/>
      <c r="T6" s="121"/>
      <c r="U6" s="121"/>
      <c r="V6" s="121"/>
      <c r="W6" s="121" t="s">
        <v>816</v>
      </c>
      <c r="X6" s="121" t="s">
        <v>816</v>
      </c>
      <c r="Y6" s="121"/>
      <c r="Z6" s="121" t="s">
        <v>816</v>
      </c>
      <c r="AA6" s="121"/>
      <c r="AB6" s="121"/>
      <c r="AC6" s="121" t="s">
        <v>816</v>
      </c>
      <c r="AD6" s="121"/>
      <c r="AE6" s="121"/>
      <c r="AF6" s="121" t="s">
        <v>816</v>
      </c>
      <c r="AG6" s="121" t="s">
        <v>816</v>
      </c>
      <c r="AH6" s="121" t="s">
        <v>816</v>
      </c>
      <c r="AI6" s="121" t="s">
        <v>816</v>
      </c>
      <c r="AJ6" s="121" t="s">
        <v>816</v>
      </c>
      <c r="AK6" s="121" t="s">
        <v>816</v>
      </c>
      <c r="AL6" s="121" t="s">
        <v>816</v>
      </c>
      <c r="AM6" s="121" t="s">
        <v>816</v>
      </c>
      <c r="AN6" s="121"/>
      <c r="AO6" s="121"/>
      <c r="AP6" s="121" t="s">
        <v>816</v>
      </c>
      <c r="AQ6" s="121"/>
      <c r="AR6" s="121" t="s">
        <v>816</v>
      </c>
      <c r="AS6" s="121" t="s">
        <v>816</v>
      </c>
    </row>
    <row r="7" spans="1:45" ht="168">
      <c r="A7" s="138" t="s">
        <v>3431</v>
      </c>
      <c r="B7" s="128" t="s">
        <v>18</v>
      </c>
      <c r="C7" s="128" t="s">
        <v>3453</v>
      </c>
      <c r="D7" s="128" t="s">
        <v>3454</v>
      </c>
      <c r="E7" s="147" t="s">
        <v>3455</v>
      </c>
      <c r="F7" s="437" t="s">
        <v>3436</v>
      </c>
      <c r="G7" s="148" t="s">
        <v>3454</v>
      </c>
      <c r="H7" s="121" t="s">
        <v>175</v>
      </c>
      <c r="I7" s="121" t="s">
        <v>3456</v>
      </c>
      <c r="J7" s="121" t="s">
        <v>3457</v>
      </c>
      <c r="K7" s="122">
        <v>10</v>
      </c>
      <c r="L7" s="122" t="s">
        <v>3440</v>
      </c>
      <c r="M7" s="121" t="s">
        <v>816</v>
      </c>
      <c r="N7" s="121" t="s">
        <v>816</v>
      </c>
      <c r="O7" s="121" t="s">
        <v>816</v>
      </c>
      <c r="P7" s="121" t="s">
        <v>816</v>
      </c>
      <c r="Q7" s="121" t="s">
        <v>816</v>
      </c>
      <c r="R7" s="121" t="s">
        <v>816</v>
      </c>
      <c r="S7" s="121"/>
      <c r="T7" s="121" t="s">
        <v>816</v>
      </c>
      <c r="U7" s="121" t="s">
        <v>816</v>
      </c>
      <c r="V7" s="121" t="s">
        <v>816</v>
      </c>
      <c r="W7" s="121" t="s">
        <v>816</v>
      </c>
      <c r="X7" s="121" t="s">
        <v>816</v>
      </c>
      <c r="Y7" s="121" t="s">
        <v>816</v>
      </c>
      <c r="Z7" s="121" t="s">
        <v>816</v>
      </c>
      <c r="AA7" s="121" t="s">
        <v>816</v>
      </c>
      <c r="AB7" s="121" t="s">
        <v>816</v>
      </c>
      <c r="AC7" s="121" t="s">
        <v>816</v>
      </c>
      <c r="AD7" s="121" t="s">
        <v>816</v>
      </c>
      <c r="AE7" s="121" t="s">
        <v>816</v>
      </c>
      <c r="AF7" s="121" t="s">
        <v>816</v>
      </c>
      <c r="AG7" s="121" t="s">
        <v>816</v>
      </c>
      <c r="AH7" s="121" t="s">
        <v>816</v>
      </c>
      <c r="AI7" s="121" t="s">
        <v>816</v>
      </c>
      <c r="AJ7" s="121" t="s">
        <v>816</v>
      </c>
      <c r="AK7" s="121" t="s">
        <v>816</v>
      </c>
      <c r="AL7" s="121" t="s">
        <v>816</v>
      </c>
      <c r="AM7" s="121" t="s">
        <v>816</v>
      </c>
      <c r="AN7" s="121" t="s">
        <v>816</v>
      </c>
      <c r="AO7" s="121" t="s">
        <v>816</v>
      </c>
      <c r="AP7" s="121" t="s">
        <v>816</v>
      </c>
      <c r="AQ7" s="121" t="s">
        <v>816</v>
      </c>
      <c r="AR7" s="121" t="s">
        <v>816</v>
      </c>
      <c r="AS7" s="121" t="s">
        <v>816</v>
      </c>
    </row>
    <row r="8" spans="1:45" ht="96">
      <c r="A8" s="138" t="s">
        <v>3431</v>
      </c>
      <c r="B8" s="128" t="s">
        <v>18</v>
      </c>
      <c r="C8" s="128" t="s">
        <v>3458</v>
      </c>
      <c r="D8" s="128" t="s">
        <v>3459</v>
      </c>
      <c r="E8" s="147" t="s">
        <v>3460</v>
      </c>
      <c r="F8" s="437" t="s">
        <v>3436</v>
      </c>
      <c r="G8" s="148" t="s">
        <v>3461</v>
      </c>
      <c r="H8" s="121" t="s">
        <v>175</v>
      </c>
      <c r="I8" s="121"/>
      <c r="J8" s="121" t="s">
        <v>3462</v>
      </c>
      <c r="K8" s="122">
        <v>10</v>
      </c>
      <c r="L8" s="122" t="s">
        <v>3440</v>
      </c>
      <c r="M8" s="121" t="s">
        <v>816</v>
      </c>
      <c r="N8" s="121" t="s">
        <v>816</v>
      </c>
      <c r="O8" s="121" t="s">
        <v>816</v>
      </c>
      <c r="P8" s="121" t="s">
        <v>816</v>
      </c>
      <c r="Q8" s="121" t="s">
        <v>816</v>
      </c>
      <c r="R8" s="121" t="s">
        <v>816</v>
      </c>
      <c r="S8" s="121"/>
      <c r="T8" s="121" t="s">
        <v>816</v>
      </c>
      <c r="U8" s="121" t="s">
        <v>816</v>
      </c>
      <c r="V8" s="121" t="s">
        <v>816</v>
      </c>
      <c r="W8" s="121" t="s">
        <v>816</v>
      </c>
      <c r="X8" s="121" t="s">
        <v>816</v>
      </c>
      <c r="Y8" s="121" t="s">
        <v>816</v>
      </c>
      <c r="Z8" s="121" t="s">
        <v>816</v>
      </c>
      <c r="AA8" s="121" t="s">
        <v>816</v>
      </c>
      <c r="AB8" s="121" t="s">
        <v>816</v>
      </c>
      <c r="AC8" s="121" t="s">
        <v>816</v>
      </c>
      <c r="AD8" s="121" t="s">
        <v>816</v>
      </c>
      <c r="AE8" s="121" t="s">
        <v>816</v>
      </c>
      <c r="AF8" s="121" t="s">
        <v>816</v>
      </c>
      <c r="AG8" s="121" t="s">
        <v>816</v>
      </c>
      <c r="AH8" s="121" t="s">
        <v>816</v>
      </c>
      <c r="AI8" s="121" t="s">
        <v>816</v>
      </c>
      <c r="AJ8" s="121" t="s">
        <v>816</v>
      </c>
      <c r="AK8" s="121" t="s">
        <v>816</v>
      </c>
      <c r="AL8" s="121" t="s">
        <v>816</v>
      </c>
      <c r="AM8" s="121" t="s">
        <v>816</v>
      </c>
      <c r="AN8" s="121" t="s">
        <v>816</v>
      </c>
      <c r="AO8" s="121" t="s">
        <v>816</v>
      </c>
      <c r="AP8" s="121" t="s">
        <v>816</v>
      </c>
      <c r="AQ8" s="121" t="s">
        <v>816</v>
      </c>
      <c r="AR8" s="121" t="s">
        <v>816</v>
      </c>
      <c r="AS8" s="121" t="s">
        <v>816</v>
      </c>
    </row>
    <row r="9" spans="1:45" ht="36">
      <c r="A9" s="138" t="s">
        <v>3431</v>
      </c>
      <c r="B9" s="128" t="s">
        <v>18</v>
      </c>
      <c r="C9" s="128" t="s">
        <v>3463</v>
      </c>
      <c r="D9" s="128" t="s">
        <v>3464</v>
      </c>
      <c r="E9" s="147" t="s">
        <v>3465</v>
      </c>
      <c r="F9" s="437" t="s">
        <v>3436</v>
      </c>
      <c r="G9" s="148"/>
      <c r="H9" s="121" t="s">
        <v>175</v>
      </c>
      <c r="I9" s="121"/>
      <c r="J9" s="121" t="s">
        <v>3466</v>
      </c>
      <c r="K9" s="122">
        <v>10</v>
      </c>
      <c r="L9" s="122" t="s">
        <v>3440</v>
      </c>
      <c r="M9" s="121" t="s">
        <v>816</v>
      </c>
      <c r="N9" s="121" t="s">
        <v>816</v>
      </c>
      <c r="O9" s="121" t="s">
        <v>816</v>
      </c>
      <c r="P9" s="121" t="s">
        <v>816</v>
      </c>
      <c r="Q9" s="121" t="s">
        <v>816</v>
      </c>
      <c r="R9" s="121" t="s">
        <v>816</v>
      </c>
      <c r="S9" s="121"/>
      <c r="T9" s="121" t="s">
        <v>816</v>
      </c>
      <c r="U9" s="121" t="s">
        <v>816</v>
      </c>
      <c r="V9" s="121" t="s">
        <v>816</v>
      </c>
      <c r="W9" s="121" t="s">
        <v>816</v>
      </c>
      <c r="X9" s="121" t="s">
        <v>816</v>
      </c>
      <c r="Y9" s="121" t="s">
        <v>816</v>
      </c>
      <c r="Z9" s="121" t="s">
        <v>816</v>
      </c>
      <c r="AA9" s="121" t="s">
        <v>816</v>
      </c>
      <c r="AB9" s="121" t="s">
        <v>816</v>
      </c>
      <c r="AC9" s="121" t="s">
        <v>816</v>
      </c>
      <c r="AD9" s="121" t="s">
        <v>816</v>
      </c>
      <c r="AE9" s="121" t="s">
        <v>816</v>
      </c>
      <c r="AF9" s="121" t="s">
        <v>816</v>
      </c>
      <c r="AG9" s="121" t="s">
        <v>816</v>
      </c>
      <c r="AH9" s="121" t="s">
        <v>816</v>
      </c>
      <c r="AI9" s="121" t="s">
        <v>816</v>
      </c>
      <c r="AJ9" s="121" t="s">
        <v>816</v>
      </c>
      <c r="AK9" s="121" t="s">
        <v>816</v>
      </c>
      <c r="AL9" s="121" t="s">
        <v>816</v>
      </c>
      <c r="AM9" s="121" t="s">
        <v>816</v>
      </c>
      <c r="AN9" s="121" t="s">
        <v>816</v>
      </c>
      <c r="AO9" s="121" t="s">
        <v>816</v>
      </c>
      <c r="AP9" s="121" t="s">
        <v>816</v>
      </c>
      <c r="AQ9" s="121" t="s">
        <v>816</v>
      </c>
      <c r="AR9" s="121" t="s">
        <v>816</v>
      </c>
      <c r="AS9" s="121" t="s">
        <v>816</v>
      </c>
    </row>
    <row r="10" spans="1:45" ht="48">
      <c r="A10" s="138" t="s">
        <v>3431</v>
      </c>
      <c r="B10" s="128" t="s">
        <v>18</v>
      </c>
      <c r="C10" s="128" t="s">
        <v>3467</v>
      </c>
      <c r="D10" s="128" t="s">
        <v>3461</v>
      </c>
      <c r="E10" s="147" t="s">
        <v>3468</v>
      </c>
      <c r="F10" s="437" t="s">
        <v>3436</v>
      </c>
      <c r="G10" s="148" t="s">
        <v>3469</v>
      </c>
      <c r="H10" s="121" t="s">
        <v>175</v>
      </c>
      <c r="I10" s="121"/>
      <c r="J10" s="121"/>
      <c r="K10" s="122">
        <v>10</v>
      </c>
      <c r="L10" s="122" t="s">
        <v>3440</v>
      </c>
      <c r="M10" s="121" t="s">
        <v>816</v>
      </c>
      <c r="N10" s="121" t="s">
        <v>816</v>
      </c>
      <c r="O10" s="121" t="s">
        <v>816</v>
      </c>
      <c r="P10" s="121" t="s">
        <v>816</v>
      </c>
      <c r="Q10" s="121" t="s">
        <v>816</v>
      </c>
      <c r="R10" s="121" t="s">
        <v>816</v>
      </c>
      <c r="S10" s="121"/>
      <c r="T10" s="121" t="s">
        <v>816</v>
      </c>
      <c r="U10" s="121" t="s">
        <v>816</v>
      </c>
      <c r="V10" s="121" t="s">
        <v>816</v>
      </c>
      <c r="W10" s="121" t="s">
        <v>816</v>
      </c>
      <c r="X10" s="121" t="s">
        <v>816</v>
      </c>
      <c r="Y10" s="121" t="s">
        <v>816</v>
      </c>
      <c r="Z10" s="121" t="s">
        <v>816</v>
      </c>
      <c r="AA10" s="121" t="s">
        <v>816</v>
      </c>
      <c r="AB10" s="121" t="s">
        <v>816</v>
      </c>
      <c r="AC10" s="121" t="s">
        <v>816</v>
      </c>
      <c r="AD10" s="121" t="s">
        <v>816</v>
      </c>
      <c r="AE10" s="121" t="s">
        <v>816</v>
      </c>
      <c r="AF10" s="121" t="s">
        <v>816</v>
      </c>
      <c r="AG10" s="121" t="s">
        <v>816</v>
      </c>
      <c r="AH10" s="121" t="s">
        <v>816</v>
      </c>
      <c r="AI10" s="121" t="s">
        <v>816</v>
      </c>
      <c r="AJ10" s="121" t="s">
        <v>816</v>
      </c>
      <c r="AK10" s="121" t="s">
        <v>816</v>
      </c>
      <c r="AL10" s="121" t="s">
        <v>816</v>
      </c>
      <c r="AM10" s="121" t="s">
        <v>816</v>
      </c>
      <c r="AN10" s="121" t="s">
        <v>816</v>
      </c>
      <c r="AO10" s="121" t="s">
        <v>816</v>
      </c>
      <c r="AP10" s="121" t="s">
        <v>816</v>
      </c>
      <c r="AQ10" s="121" t="s">
        <v>816</v>
      </c>
      <c r="AR10" s="121" t="s">
        <v>816</v>
      </c>
      <c r="AS10" s="121" t="s">
        <v>816</v>
      </c>
    </row>
    <row r="11" spans="1:45" ht="48">
      <c r="A11" s="138" t="s">
        <v>3470</v>
      </c>
      <c r="B11" s="128" t="s">
        <v>3471</v>
      </c>
      <c r="C11" s="128" t="s">
        <v>3472</v>
      </c>
      <c r="D11" s="128" t="s">
        <v>3473</v>
      </c>
      <c r="E11" s="147" t="s">
        <v>3474</v>
      </c>
      <c r="F11" s="437" t="s">
        <v>3436</v>
      </c>
      <c r="G11" s="148" t="s">
        <v>3475</v>
      </c>
      <c r="H11" s="121" t="s">
        <v>3476</v>
      </c>
      <c r="I11" s="121"/>
      <c r="J11" s="121"/>
      <c r="K11" s="122">
        <v>8</v>
      </c>
      <c r="L11" s="122" t="s">
        <v>3440</v>
      </c>
      <c r="M11" s="121" t="s">
        <v>816</v>
      </c>
      <c r="N11" s="121" t="s">
        <v>816</v>
      </c>
      <c r="O11" s="121" t="s">
        <v>816</v>
      </c>
      <c r="P11" s="121" t="s">
        <v>816</v>
      </c>
      <c r="Q11" s="121" t="s">
        <v>816</v>
      </c>
      <c r="R11" s="121" t="s">
        <v>816</v>
      </c>
      <c r="S11" s="121"/>
      <c r="T11" s="121" t="s">
        <v>816</v>
      </c>
      <c r="U11" s="121" t="s">
        <v>816</v>
      </c>
      <c r="V11" s="121" t="s">
        <v>816</v>
      </c>
      <c r="W11" s="121" t="s">
        <v>816</v>
      </c>
      <c r="X11" s="121" t="s">
        <v>816</v>
      </c>
      <c r="Y11" s="121" t="s">
        <v>816</v>
      </c>
      <c r="Z11" s="121" t="s">
        <v>816</v>
      </c>
      <c r="AA11" s="121" t="s">
        <v>816</v>
      </c>
      <c r="AB11" s="121" t="s">
        <v>816</v>
      </c>
      <c r="AC11" s="121" t="s">
        <v>816</v>
      </c>
      <c r="AD11" s="121" t="s">
        <v>816</v>
      </c>
      <c r="AE11" s="121" t="s">
        <v>816</v>
      </c>
      <c r="AF11" s="121" t="s">
        <v>816</v>
      </c>
      <c r="AG11" s="121" t="s">
        <v>816</v>
      </c>
      <c r="AH11" s="121" t="s">
        <v>816</v>
      </c>
      <c r="AI11" s="121" t="s">
        <v>816</v>
      </c>
      <c r="AJ11" s="121" t="s">
        <v>816</v>
      </c>
      <c r="AK11" s="121" t="s">
        <v>816</v>
      </c>
      <c r="AL11" s="121" t="s">
        <v>816</v>
      </c>
      <c r="AM11" s="121" t="s">
        <v>816</v>
      </c>
      <c r="AN11" s="121" t="s">
        <v>816</v>
      </c>
      <c r="AO11" s="121" t="s">
        <v>816</v>
      </c>
      <c r="AP11" s="121" t="s">
        <v>816</v>
      </c>
      <c r="AQ11" s="121" t="s">
        <v>816</v>
      </c>
      <c r="AR11" s="121" t="s">
        <v>816</v>
      </c>
      <c r="AS11" s="121" t="s">
        <v>816</v>
      </c>
    </row>
    <row r="12" spans="1:45" ht="36">
      <c r="A12" s="138" t="s">
        <v>3431</v>
      </c>
      <c r="B12" s="128" t="s">
        <v>18</v>
      </c>
      <c r="C12" s="128" t="s">
        <v>3477</v>
      </c>
      <c r="D12" s="128" t="s">
        <v>3469</v>
      </c>
      <c r="E12" s="147" t="s">
        <v>3478</v>
      </c>
      <c r="F12" s="437" t="s">
        <v>3436</v>
      </c>
      <c r="G12" s="148" t="s">
        <v>3479</v>
      </c>
      <c r="H12" s="121" t="s">
        <v>175</v>
      </c>
      <c r="I12" s="121"/>
      <c r="J12" s="121"/>
      <c r="K12" s="122">
        <v>9</v>
      </c>
      <c r="L12" s="122" t="s">
        <v>3440</v>
      </c>
      <c r="M12" s="121" t="s">
        <v>816</v>
      </c>
      <c r="N12" s="121" t="s">
        <v>816</v>
      </c>
      <c r="O12" s="121" t="s">
        <v>816</v>
      </c>
      <c r="P12" s="121" t="s">
        <v>816</v>
      </c>
      <c r="Q12" s="121" t="s">
        <v>816</v>
      </c>
      <c r="R12" s="121" t="s">
        <v>816</v>
      </c>
      <c r="S12" s="121"/>
      <c r="T12" s="121" t="s">
        <v>816</v>
      </c>
      <c r="U12" s="121" t="s">
        <v>816</v>
      </c>
      <c r="V12" s="121" t="s">
        <v>816</v>
      </c>
      <c r="W12" s="121" t="s">
        <v>816</v>
      </c>
      <c r="X12" s="121" t="s">
        <v>816</v>
      </c>
      <c r="Y12" s="121" t="s">
        <v>816</v>
      </c>
      <c r="Z12" s="121" t="s">
        <v>816</v>
      </c>
      <c r="AA12" s="121" t="s">
        <v>816</v>
      </c>
      <c r="AB12" s="121" t="s">
        <v>816</v>
      </c>
      <c r="AC12" s="121" t="s">
        <v>816</v>
      </c>
      <c r="AD12" s="121" t="s">
        <v>816</v>
      </c>
      <c r="AE12" s="121" t="s">
        <v>816</v>
      </c>
      <c r="AF12" s="121" t="s">
        <v>816</v>
      </c>
      <c r="AG12" s="121" t="s">
        <v>816</v>
      </c>
      <c r="AH12" s="121" t="s">
        <v>816</v>
      </c>
      <c r="AI12" s="121" t="s">
        <v>816</v>
      </c>
      <c r="AJ12" s="121" t="s">
        <v>816</v>
      </c>
      <c r="AK12" s="121" t="s">
        <v>816</v>
      </c>
      <c r="AL12" s="121" t="s">
        <v>816</v>
      </c>
      <c r="AM12" s="121" t="s">
        <v>816</v>
      </c>
      <c r="AN12" s="121" t="s">
        <v>816</v>
      </c>
      <c r="AO12" s="121" t="s">
        <v>816</v>
      </c>
      <c r="AP12" s="121" t="s">
        <v>816</v>
      </c>
      <c r="AQ12" s="121" t="s">
        <v>816</v>
      </c>
      <c r="AR12" s="121" t="s">
        <v>816</v>
      </c>
      <c r="AS12" s="121" t="s">
        <v>816</v>
      </c>
    </row>
    <row r="13" spans="1:45" ht="36">
      <c r="A13" s="137" t="s">
        <v>3431</v>
      </c>
      <c r="B13" s="133" t="s">
        <v>3480</v>
      </c>
      <c r="C13" s="133" t="s">
        <v>3481</v>
      </c>
      <c r="D13" s="133" t="s">
        <v>3482</v>
      </c>
      <c r="E13" s="145" t="s">
        <v>3483</v>
      </c>
      <c r="F13" s="437" t="s">
        <v>3436</v>
      </c>
      <c r="G13" s="148" t="s">
        <v>3484</v>
      </c>
      <c r="H13" s="121" t="s">
        <v>3485</v>
      </c>
      <c r="I13" s="121" t="s">
        <v>3486</v>
      </c>
      <c r="J13" s="121" t="s">
        <v>3487</v>
      </c>
      <c r="K13" s="122">
        <v>10</v>
      </c>
      <c r="L13" s="122" t="s">
        <v>3440</v>
      </c>
      <c r="M13" s="121"/>
      <c r="N13" s="121" t="s">
        <v>816</v>
      </c>
      <c r="O13" s="121"/>
      <c r="P13" s="121" t="s">
        <v>816</v>
      </c>
      <c r="Q13" s="121" t="s">
        <v>816</v>
      </c>
      <c r="R13" s="121" t="s">
        <v>816</v>
      </c>
      <c r="S13" s="121"/>
      <c r="T13" s="121" t="s">
        <v>816</v>
      </c>
      <c r="U13" s="121" t="s">
        <v>816</v>
      </c>
      <c r="V13" s="121" t="s">
        <v>816</v>
      </c>
      <c r="W13" s="121" t="s">
        <v>816</v>
      </c>
      <c r="X13" s="121" t="s">
        <v>816</v>
      </c>
      <c r="Y13" s="121" t="s">
        <v>816</v>
      </c>
      <c r="Z13" s="121" t="s">
        <v>816</v>
      </c>
      <c r="AA13" s="121" t="s">
        <v>816</v>
      </c>
      <c r="AB13" s="121" t="s">
        <v>816</v>
      </c>
      <c r="AC13" s="121" t="s">
        <v>816</v>
      </c>
      <c r="AD13" s="121" t="s">
        <v>816</v>
      </c>
      <c r="AE13" s="121" t="s">
        <v>816</v>
      </c>
      <c r="AF13" s="121" t="s">
        <v>816</v>
      </c>
      <c r="AG13" s="121" t="s">
        <v>816</v>
      </c>
      <c r="AH13" s="121" t="s">
        <v>816</v>
      </c>
      <c r="AI13" s="121" t="s">
        <v>816</v>
      </c>
      <c r="AJ13" s="121" t="s">
        <v>816</v>
      </c>
      <c r="AK13" s="121" t="s">
        <v>816</v>
      </c>
      <c r="AL13" s="121" t="s">
        <v>816</v>
      </c>
      <c r="AM13" s="121" t="s">
        <v>816</v>
      </c>
      <c r="AN13" s="121" t="s">
        <v>816</v>
      </c>
      <c r="AO13" s="121" t="s">
        <v>816</v>
      </c>
      <c r="AP13" s="121" t="s">
        <v>816</v>
      </c>
      <c r="AQ13" s="121" t="s">
        <v>816</v>
      </c>
      <c r="AR13" s="121"/>
      <c r="AS13" s="121" t="s">
        <v>816</v>
      </c>
    </row>
    <row r="14" spans="1:45" ht="48">
      <c r="A14" s="137" t="s">
        <v>3431</v>
      </c>
      <c r="B14" s="133" t="s">
        <v>3480</v>
      </c>
      <c r="C14" s="133" t="s">
        <v>3488</v>
      </c>
      <c r="D14" s="133" t="s">
        <v>3489</v>
      </c>
      <c r="E14" s="145" t="s">
        <v>3490</v>
      </c>
      <c r="F14" s="437" t="s">
        <v>3436</v>
      </c>
      <c r="G14" s="148" t="s">
        <v>3491</v>
      </c>
      <c r="H14" s="121" t="s">
        <v>186</v>
      </c>
      <c r="I14" s="121"/>
      <c r="J14" s="121"/>
      <c r="K14" s="122">
        <v>7</v>
      </c>
      <c r="L14" s="122" t="s">
        <v>3440</v>
      </c>
      <c r="M14" s="121"/>
      <c r="N14" s="121" t="s">
        <v>816</v>
      </c>
      <c r="O14" s="121"/>
      <c r="P14" s="121" t="s">
        <v>816</v>
      </c>
      <c r="Q14" s="121" t="s">
        <v>816</v>
      </c>
      <c r="R14" s="121" t="s">
        <v>816</v>
      </c>
      <c r="S14" s="121"/>
      <c r="T14" s="121" t="s">
        <v>816</v>
      </c>
      <c r="U14" s="121" t="s">
        <v>816</v>
      </c>
      <c r="V14" s="121" t="s">
        <v>816</v>
      </c>
      <c r="W14" s="121" t="s">
        <v>816</v>
      </c>
      <c r="X14" s="121" t="s">
        <v>816</v>
      </c>
      <c r="Y14" s="121" t="s">
        <v>816</v>
      </c>
      <c r="Z14" s="121" t="s">
        <v>816</v>
      </c>
      <c r="AA14" s="121" t="s">
        <v>816</v>
      </c>
      <c r="AB14" s="121" t="s">
        <v>816</v>
      </c>
      <c r="AC14" s="121" t="s">
        <v>816</v>
      </c>
      <c r="AD14" s="121" t="s">
        <v>816</v>
      </c>
      <c r="AE14" s="121" t="s">
        <v>816</v>
      </c>
      <c r="AF14" s="121" t="s">
        <v>816</v>
      </c>
      <c r="AG14" s="121" t="s">
        <v>816</v>
      </c>
      <c r="AH14" s="121" t="s">
        <v>816</v>
      </c>
      <c r="AI14" s="121" t="s">
        <v>816</v>
      </c>
      <c r="AJ14" s="121" t="s">
        <v>816</v>
      </c>
      <c r="AK14" s="121" t="s">
        <v>816</v>
      </c>
      <c r="AL14" s="121" t="s">
        <v>816</v>
      </c>
      <c r="AM14" s="121" t="s">
        <v>816</v>
      </c>
      <c r="AN14" s="121" t="s">
        <v>816</v>
      </c>
      <c r="AO14" s="121" t="s">
        <v>816</v>
      </c>
      <c r="AP14" s="121" t="s">
        <v>816</v>
      </c>
      <c r="AQ14" s="121" t="s">
        <v>816</v>
      </c>
      <c r="AR14" s="121"/>
      <c r="AS14" s="121" t="s">
        <v>816</v>
      </c>
    </row>
    <row r="15" spans="1:45" ht="36">
      <c r="A15" s="137" t="s">
        <v>3431</v>
      </c>
      <c r="B15" s="133" t="s">
        <v>3480</v>
      </c>
      <c r="C15" s="133" t="s">
        <v>3492</v>
      </c>
      <c r="D15" s="133" t="s">
        <v>3493</v>
      </c>
      <c r="E15" s="145" t="s">
        <v>3494</v>
      </c>
      <c r="F15" s="437" t="s">
        <v>3436</v>
      </c>
      <c r="G15" s="148" t="s">
        <v>3495</v>
      </c>
      <c r="H15" s="121" t="s">
        <v>148</v>
      </c>
      <c r="I15" s="121" t="s">
        <v>3496</v>
      </c>
      <c r="J15" s="121"/>
      <c r="K15" s="122">
        <v>10</v>
      </c>
      <c r="L15" s="122" t="s">
        <v>3440</v>
      </c>
      <c r="M15" s="121" t="s">
        <v>816</v>
      </c>
      <c r="N15" s="121" t="s">
        <v>816</v>
      </c>
      <c r="O15" s="121"/>
      <c r="P15" s="121" t="s">
        <v>816</v>
      </c>
      <c r="Q15" s="121" t="s">
        <v>816</v>
      </c>
      <c r="R15" s="121" t="s">
        <v>816</v>
      </c>
      <c r="S15" s="121"/>
      <c r="T15" s="121" t="s">
        <v>816</v>
      </c>
      <c r="U15" s="121" t="s">
        <v>816</v>
      </c>
      <c r="V15" s="121" t="s">
        <v>816</v>
      </c>
      <c r="W15" s="121" t="s">
        <v>816</v>
      </c>
      <c r="X15" s="121" t="s">
        <v>816</v>
      </c>
      <c r="Y15" s="121" t="s">
        <v>816</v>
      </c>
      <c r="Z15" s="121" t="s">
        <v>816</v>
      </c>
      <c r="AA15" s="121" t="s">
        <v>816</v>
      </c>
      <c r="AB15" s="121" t="s">
        <v>816</v>
      </c>
      <c r="AC15" s="121" t="s">
        <v>816</v>
      </c>
      <c r="AD15" s="121" t="s">
        <v>816</v>
      </c>
      <c r="AE15" s="121" t="s">
        <v>816</v>
      </c>
      <c r="AF15" s="121" t="s">
        <v>816</v>
      </c>
      <c r="AG15" s="121" t="s">
        <v>816</v>
      </c>
      <c r="AH15" s="121" t="s">
        <v>816</v>
      </c>
      <c r="AI15" s="121" t="s">
        <v>816</v>
      </c>
      <c r="AJ15" s="121" t="s">
        <v>816</v>
      </c>
      <c r="AK15" s="121" t="s">
        <v>816</v>
      </c>
      <c r="AL15" s="121" t="s">
        <v>816</v>
      </c>
      <c r="AM15" s="121" t="s">
        <v>816</v>
      </c>
      <c r="AN15" s="121" t="s">
        <v>816</v>
      </c>
      <c r="AO15" s="121" t="s">
        <v>816</v>
      </c>
      <c r="AP15" s="121" t="s">
        <v>816</v>
      </c>
      <c r="AQ15" s="121" t="s">
        <v>816</v>
      </c>
      <c r="AR15" s="121"/>
      <c r="AS15" s="121" t="s">
        <v>816</v>
      </c>
    </row>
    <row r="16" spans="1:45" ht="48">
      <c r="A16" s="137" t="s">
        <v>3431</v>
      </c>
      <c r="B16" s="133" t="s">
        <v>3480</v>
      </c>
      <c r="C16" s="133" t="s">
        <v>3497</v>
      </c>
      <c r="D16" s="133" t="s">
        <v>3484</v>
      </c>
      <c r="E16" s="145" t="s">
        <v>3498</v>
      </c>
      <c r="F16" s="437" t="s">
        <v>3436</v>
      </c>
      <c r="G16" s="148" t="s">
        <v>3499</v>
      </c>
      <c r="H16" s="121" t="s">
        <v>148</v>
      </c>
      <c r="I16" s="121"/>
      <c r="J16" s="121"/>
      <c r="K16" s="122">
        <v>9</v>
      </c>
      <c r="L16" s="122" t="s">
        <v>3440</v>
      </c>
      <c r="M16" s="121"/>
      <c r="N16" s="121" t="s">
        <v>816</v>
      </c>
      <c r="O16" s="121"/>
      <c r="P16" s="121" t="s">
        <v>816</v>
      </c>
      <c r="Q16" s="121" t="s">
        <v>816</v>
      </c>
      <c r="R16" s="121" t="s">
        <v>816</v>
      </c>
      <c r="S16" s="121" t="s">
        <v>816</v>
      </c>
      <c r="T16" s="121" t="s">
        <v>816</v>
      </c>
      <c r="U16" s="121" t="s">
        <v>816</v>
      </c>
      <c r="V16" s="121" t="s">
        <v>816</v>
      </c>
      <c r="W16" s="121" t="s">
        <v>816</v>
      </c>
      <c r="X16" s="121" t="s">
        <v>816</v>
      </c>
      <c r="Y16" s="121" t="s">
        <v>816</v>
      </c>
      <c r="Z16" s="121" t="s">
        <v>816</v>
      </c>
      <c r="AA16" s="121" t="s">
        <v>816</v>
      </c>
      <c r="AB16" s="121" t="s">
        <v>816</v>
      </c>
      <c r="AC16" s="121" t="s">
        <v>816</v>
      </c>
      <c r="AD16" s="121" t="s">
        <v>816</v>
      </c>
      <c r="AE16" s="121" t="s">
        <v>816</v>
      </c>
      <c r="AF16" s="121" t="s">
        <v>816</v>
      </c>
      <c r="AG16" s="121" t="s">
        <v>816</v>
      </c>
      <c r="AH16" s="121" t="s">
        <v>816</v>
      </c>
      <c r="AI16" s="121" t="s">
        <v>816</v>
      </c>
      <c r="AJ16" s="121" t="s">
        <v>816</v>
      </c>
      <c r="AK16" s="121" t="s">
        <v>816</v>
      </c>
      <c r="AL16" s="121" t="s">
        <v>816</v>
      </c>
      <c r="AM16" s="121" t="s">
        <v>816</v>
      </c>
      <c r="AN16" s="121" t="s">
        <v>816</v>
      </c>
      <c r="AO16" s="121" t="s">
        <v>816</v>
      </c>
      <c r="AP16" s="121" t="s">
        <v>816</v>
      </c>
      <c r="AQ16" s="121" t="s">
        <v>816</v>
      </c>
      <c r="AR16" s="121"/>
      <c r="AS16" s="121" t="s">
        <v>816</v>
      </c>
    </row>
    <row r="17" spans="1:45" ht="36">
      <c r="A17" s="159" t="s">
        <v>3431</v>
      </c>
      <c r="B17" s="158" t="s">
        <v>3480</v>
      </c>
      <c r="C17" s="158" t="s">
        <v>3500</v>
      </c>
      <c r="D17" s="158" t="s">
        <v>3501</v>
      </c>
      <c r="E17" s="431" t="s">
        <v>3502</v>
      </c>
      <c r="F17" s="437" t="s">
        <v>3436</v>
      </c>
      <c r="G17" s="148" t="s">
        <v>3503</v>
      </c>
      <c r="H17" s="121" t="s">
        <v>148</v>
      </c>
      <c r="I17" s="121"/>
      <c r="J17" s="121"/>
      <c r="K17" s="122">
        <v>10</v>
      </c>
      <c r="L17" s="122" t="s">
        <v>3440</v>
      </c>
      <c r="M17" s="121"/>
      <c r="N17" s="121" t="s">
        <v>816</v>
      </c>
      <c r="O17" s="121"/>
      <c r="P17" s="121" t="s">
        <v>816</v>
      </c>
      <c r="Q17" s="121" t="s">
        <v>816</v>
      </c>
      <c r="R17" s="121" t="s">
        <v>816</v>
      </c>
      <c r="S17" s="121" t="s">
        <v>816</v>
      </c>
      <c r="T17" s="121" t="s">
        <v>816</v>
      </c>
      <c r="U17" s="121" t="s">
        <v>816</v>
      </c>
      <c r="V17" s="121" t="s">
        <v>816</v>
      </c>
      <c r="W17" s="121" t="s">
        <v>816</v>
      </c>
      <c r="X17" s="121" t="s">
        <v>816</v>
      </c>
      <c r="Y17" s="121" t="s">
        <v>816</v>
      </c>
      <c r="Z17" s="121" t="s">
        <v>816</v>
      </c>
      <c r="AA17" s="121" t="s">
        <v>816</v>
      </c>
      <c r="AB17" s="121" t="s">
        <v>816</v>
      </c>
      <c r="AC17" s="121" t="s">
        <v>816</v>
      </c>
      <c r="AD17" s="121" t="s">
        <v>816</v>
      </c>
      <c r="AE17" s="121" t="s">
        <v>816</v>
      </c>
      <c r="AF17" s="121" t="s">
        <v>816</v>
      </c>
      <c r="AG17" s="121" t="s">
        <v>816</v>
      </c>
      <c r="AH17" s="121" t="s">
        <v>816</v>
      </c>
      <c r="AI17" s="121" t="s">
        <v>816</v>
      </c>
      <c r="AJ17" s="121" t="s">
        <v>816</v>
      </c>
      <c r="AK17" s="121" t="s">
        <v>816</v>
      </c>
      <c r="AL17" s="121" t="s">
        <v>816</v>
      </c>
      <c r="AM17" s="121" t="s">
        <v>816</v>
      </c>
      <c r="AN17" s="121" t="s">
        <v>816</v>
      </c>
      <c r="AO17" s="121" t="s">
        <v>816</v>
      </c>
      <c r="AP17" s="121" t="s">
        <v>816</v>
      </c>
      <c r="AQ17" s="121" t="s">
        <v>816</v>
      </c>
      <c r="AR17" s="121"/>
      <c r="AS17" s="121" t="s">
        <v>816</v>
      </c>
    </row>
    <row r="18" spans="1:45" ht="36">
      <c r="A18" s="137" t="s">
        <v>3431</v>
      </c>
      <c r="B18" s="133" t="s">
        <v>3480</v>
      </c>
      <c r="C18" s="133" t="s">
        <v>3504</v>
      </c>
      <c r="D18" s="133" t="s">
        <v>3505</v>
      </c>
      <c r="E18" s="145" t="s">
        <v>3506</v>
      </c>
      <c r="F18" s="437" t="s">
        <v>3436</v>
      </c>
      <c r="G18" s="148" t="s">
        <v>3507</v>
      </c>
      <c r="H18" s="121" t="s">
        <v>148</v>
      </c>
      <c r="I18" s="121"/>
      <c r="J18" s="121"/>
      <c r="K18" s="122">
        <v>9</v>
      </c>
      <c r="L18" s="122" t="s">
        <v>3440</v>
      </c>
      <c r="M18" s="121"/>
      <c r="N18" s="121" t="s">
        <v>816</v>
      </c>
      <c r="O18" s="121"/>
      <c r="P18" s="121" t="s">
        <v>816</v>
      </c>
      <c r="Q18" s="121" t="s">
        <v>816</v>
      </c>
      <c r="R18" s="121" t="s">
        <v>816</v>
      </c>
      <c r="S18" s="121" t="s">
        <v>816</v>
      </c>
      <c r="T18" s="121" t="s">
        <v>816</v>
      </c>
      <c r="U18" s="121" t="s">
        <v>816</v>
      </c>
      <c r="V18" s="121" t="s">
        <v>816</v>
      </c>
      <c r="W18" s="121" t="s">
        <v>816</v>
      </c>
      <c r="X18" s="121" t="s">
        <v>816</v>
      </c>
      <c r="Y18" s="121" t="s">
        <v>816</v>
      </c>
      <c r="Z18" s="121" t="s">
        <v>816</v>
      </c>
      <c r="AA18" s="121" t="s">
        <v>816</v>
      </c>
      <c r="AB18" s="121" t="s">
        <v>816</v>
      </c>
      <c r="AC18" s="121" t="s">
        <v>816</v>
      </c>
      <c r="AD18" s="121" t="s">
        <v>816</v>
      </c>
      <c r="AE18" s="121" t="s">
        <v>816</v>
      </c>
      <c r="AF18" s="121" t="s">
        <v>816</v>
      </c>
      <c r="AG18" s="121" t="s">
        <v>816</v>
      </c>
      <c r="AH18" s="121" t="s">
        <v>816</v>
      </c>
      <c r="AI18" s="121" t="s">
        <v>816</v>
      </c>
      <c r="AJ18" s="121" t="s">
        <v>816</v>
      </c>
      <c r="AK18" s="121" t="s">
        <v>816</v>
      </c>
      <c r="AL18" s="121" t="s">
        <v>816</v>
      </c>
      <c r="AM18" s="121" t="s">
        <v>816</v>
      </c>
      <c r="AN18" s="121" t="s">
        <v>816</v>
      </c>
      <c r="AO18" s="121" t="s">
        <v>816</v>
      </c>
      <c r="AP18" s="121" t="s">
        <v>816</v>
      </c>
      <c r="AQ18" s="121" t="s">
        <v>816</v>
      </c>
      <c r="AR18" s="121"/>
      <c r="AS18" s="121" t="s">
        <v>816</v>
      </c>
    </row>
    <row r="19" spans="1:45" ht="48">
      <c r="A19" s="137" t="s">
        <v>3431</v>
      </c>
      <c r="B19" s="133" t="s">
        <v>3480</v>
      </c>
      <c r="C19" s="133" t="s">
        <v>1108</v>
      </c>
      <c r="D19" s="133" t="s">
        <v>3508</v>
      </c>
      <c r="E19" s="145" t="s">
        <v>3509</v>
      </c>
      <c r="F19" s="437" t="s">
        <v>3436</v>
      </c>
      <c r="G19" s="148" t="s">
        <v>3510</v>
      </c>
      <c r="H19" s="121" t="s">
        <v>3511</v>
      </c>
      <c r="I19" s="121" t="s">
        <v>3512</v>
      </c>
      <c r="J19" s="121"/>
      <c r="K19" s="122">
        <v>10</v>
      </c>
      <c r="L19" s="122" t="s">
        <v>3440</v>
      </c>
      <c r="M19" s="121"/>
      <c r="N19" s="121" t="s">
        <v>816</v>
      </c>
      <c r="O19" s="121"/>
      <c r="P19" s="121" t="s">
        <v>816</v>
      </c>
      <c r="Q19" s="121" t="s">
        <v>816</v>
      </c>
      <c r="R19" s="121" t="s">
        <v>816</v>
      </c>
      <c r="S19" s="121"/>
      <c r="T19" s="121" t="s">
        <v>816</v>
      </c>
      <c r="U19" s="121" t="s">
        <v>816</v>
      </c>
      <c r="V19" s="121" t="s">
        <v>816</v>
      </c>
      <c r="W19" s="121" t="s">
        <v>816</v>
      </c>
      <c r="X19" s="121" t="s">
        <v>816</v>
      </c>
      <c r="Y19" s="121" t="s">
        <v>816</v>
      </c>
      <c r="Z19" s="121" t="s">
        <v>816</v>
      </c>
      <c r="AA19" s="121" t="s">
        <v>816</v>
      </c>
      <c r="AB19" s="121" t="s">
        <v>816</v>
      </c>
      <c r="AC19" s="121" t="s">
        <v>816</v>
      </c>
      <c r="AD19" s="121" t="s">
        <v>816</v>
      </c>
      <c r="AE19" s="121" t="s">
        <v>816</v>
      </c>
      <c r="AF19" s="121" t="s">
        <v>816</v>
      </c>
      <c r="AG19" s="121" t="s">
        <v>816</v>
      </c>
      <c r="AH19" s="121" t="s">
        <v>816</v>
      </c>
      <c r="AI19" s="121" t="s">
        <v>816</v>
      </c>
      <c r="AJ19" s="121" t="s">
        <v>816</v>
      </c>
      <c r="AK19" s="121" t="s">
        <v>816</v>
      </c>
      <c r="AL19" s="121" t="s">
        <v>816</v>
      </c>
      <c r="AM19" s="121" t="s">
        <v>816</v>
      </c>
      <c r="AN19" s="121" t="s">
        <v>816</v>
      </c>
      <c r="AO19" s="121" t="s">
        <v>816</v>
      </c>
      <c r="AP19" s="121" t="s">
        <v>816</v>
      </c>
      <c r="AQ19" s="121" t="s">
        <v>816</v>
      </c>
      <c r="AR19" s="121"/>
      <c r="AS19" s="121" t="s">
        <v>816</v>
      </c>
    </row>
    <row r="20" spans="1:45" ht="60">
      <c r="A20" s="137" t="s">
        <v>3431</v>
      </c>
      <c r="B20" s="133" t="s">
        <v>3480</v>
      </c>
      <c r="C20" s="133" t="s">
        <v>3513</v>
      </c>
      <c r="D20" s="133" t="s">
        <v>3514</v>
      </c>
      <c r="E20" s="145" t="s">
        <v>3515</v>
      </c>
      <c r="F20" s="441" t="s">
        <v>3516</v>
      </c>
      <c r="G20" s="148" t="s">
        <v>3517</v>
      </c>
      <c r="H20" s="121"/>
      <c r="I20" s="121"/>
      <c r="J20" s="121"/>
      <c r="K20" s="122">
        <v>7</v>
      </c>
      <c r="L20" s="122" t="s">
        <v>3518</v>
      </c>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row>
    <row r="21" spans="1:45" ht="36">
      <c r="A21" s="137" t="s">
        <v>3431</v>
      </c>
      <c r="B21" s="133" t="s">
        <v>3480</v>
      </c>
      <c r="C21" s="133" t="s">
        <v>3519</v>
      </c>
      <c r="D21" s="133" t="s">
        <v>3520</v>
      </c>
      <c r="E21" s="145" t="s">
        <v>3521</v>
      </c>
      <c r="F21" s="437" t="s">
        <v>3436</v>
      </c>
      <c r="G21" s="148" t="s">
        <v>3522</v>
      </c>
      <c r="H21" s="121" t="s">
        <v>333</v>
      </c>
      <c r="I21" s="121"/>
      <c r="J21" s="121"/>
      <c r="K21" s="122">
        <v>7</v>
      </c>
      <c r="L21" s="122" t="s">
        <v>3518</v>
      </c>
      <c r="M21" s="121" t="s">
        <v>816</v>
      </c>
      <c r="N21" s="121" t="s">
        <v>816</v>
      </c>
      <c r="O21" s="121" t="s">
        <v>816</v>
      </c>
      <c r="P21" s="121" t="s">
        <v>816</v>
      </c>
      <c r="Q21" s="121" t="s">
        <v>816</v>
      </c>
      <c r="R21" s="121" t="s">
        <v>816</v>
      </c>
      <c r="S21" s="121" t="s">
        <v>816</v>
      </c>
      <c r="T21" s="121" t="s">
        <v>816</v>
      </c>
      <c r="U21" s="121" t="s">
        <v>816</v>
      </c>
      <c r="V21" s="121" t="s">
        <v>816</v>
      </c>
      <c r="W21" s="121" t="s">
        <v>816</v>
      </c>
      <c r="X21" s="121" t="s">
        <v>816</v>
      </c>
      <c r="Y21" s="121" t="s">
        <v>816</v>
      </c>
      <c r="Z21" s="121" t="s">
        <v>816</v>
      </c>
      <c r="AA21" s="121" t="s">
        <v>816</v>
      </c>
      <c r="AB21" s="121" t="s">
        <v>816</v>
      </c>
      <c r="AC21" s="121" t="s">
        <v>816</v>
      </c>
      <c r="AD21" s="121" t="s">
        <v>816</v>
      </c>
      <c r="AE21" s="121" t="s">
        <v>816</v>
      </c>
      <c r="AF21" s="121" t="s">
        <v>816</v>
      </c>
      <c r="AG21" s="121" t="s">
        <v>816</v>
      </c>
      <c r="AH21" s="121" t="s">
        <v>816</v>
      </c>
      <c r="AI21" s="121" t="s">
        <v>816</v>
      </c>
      <c r="AJ21" s="121" t="s">
        <v>816</v>
      </c>
      <c r="AK21" s="121" t="s">
        <v>816</v>
      </c>
      <c r="AL21" s="121" t="s">
        <v>816</v>
      </c>
      <c r="AM21" s="121" t="s">
        <v>816</v>
      </c>
      <c r="AN21" s="121" t="s">
        <v>816</v>
      </c>
      <c r="AO21" s="121" t="s">
        <v>816</v>
      </c>
      <c r="AP21" s="121" t="s">
        <v>816</v>
      </c>
      <c r="AQ21" s="121" t="s">
        <v>816</v>
      </c>
      <c r="AR21" s="121" t="s">
        <v>816</v>
      </c>
      <c r="AS21" s="121" t="s">
        <v>816</v>
      </c>
    </row>
    <row r="22" spans="1:45" ht="72">
      <c r="A22" s="137" t="s">
        <v>3431</v>
      </c>
      <c r="B22" s="133" t="s">
        <v>3480</v>
      </c>
      <c r="C22" s="133" t="s">
        <v>3523</v>
      </c>
      <c r="D22" s="133" t="s">
        <v>3524</v>
      </c>
      <c r="E22" s="145" t="s">
        <v>3525</v>
      </c>
      <c r="F22" s="441" t="s">
        <v>3526</v>
      </c>
      <c r="G22" s="148"/>
      <c r="H22" s="121"/>
      <c r="I22" s="121"/>
      <c r="J22" s="121"/>
      <c r="K22" s="122">
        <v>7</v>
      </c>
      <c r="L22" s="122" t="s">
        <v>3518</v>
      </c>
      <c r="M22" s="121" t="s">
        <v>816</v>
      </c>
      <c r="N22" s="121" t="s">
        <v>816</v>
      </c>
      <c r="O22" s="121" t="s">
        <v>816</v>
      </c>
      <c r="P22" s="121" t="s">
        <v>816</v>
      </c>
      <c r="Q22" s="121" t="s">
        <v>816</v>
      </c>
      <c r="R22" s="121" t="s">
        <v>816</v>
      </c>
      <c r="S22" s="121" t="s">
        <v>816</v>
      </c>
      <c r="T22" s="121" t="s">
        <v>816</v>
      </c>
      <c r="U22" s="121" t="s">
        <v>816</v>
      </c>
      <c r="V22" s="121" t="s">
        <v>816</v>
      </c>
      <c r="W22" s="121" t="s">
        <v>816</v>
      </c>
      <c r="X22" s="121" t="s">
        <v>816</v>
      </c>
      <c r="Y22" s="121" t="s">
        <v>816</v>
      </c>
      <c r="Z22" s="121" t="s">
        <v>816</v>
      </c>
      <c r="AA22" s="121" t="s">
        <v>816</v>
      </c>
      <c r="AB22" s="121" t="s">
        <v>816</v>
      </c>
      <c r="AC22" s="121" t="s">
        <v>816</v>
      </c>
      <c r="AD22" s="121" t="s">
        <v>816</v>
      </c>
      <c r="AE22" s="121" t="s">
        <v>816</v>
      </c>
      <c r="AF22" s="121" t="s">
        <v>816</v>
      </c>
      <c r="AG22" s="121" t="s">
        <v>816</v>
      </c>
      <c r="AH22" s="121" t="s">
        <v>816</v>
      </c>
      <c r="AI22" s="121" t="s">
        <v>816</v>
      </c>
      <c r="AJ22" s="121" t="s">
        <v>816</v>
      </c>
      <c r="AK22" s="121" t="s">
        <v>816</v>
      </c>
      <c r="AL22" s="121" t="s">
        <v>816</v>
      </c>
      <c r="AM22" s="121" t="s">
        <v>816</v>
      </c>
      <c r="AN22" s="121" t="s">
        <v>816</v>
      </c>
      <c r="AO22" s="121" t="s">
        <v>816</v>
      </c>
      <c r="AP22" s="121" t="s">
        <v>816</v>
      </c>
      <c r="AQ22" s="121" t="s">
        <v>816</v>
      </c>
      <c r="AR22" s="121" t="s">
        <v>816</v>
      </c>
      <c r="AS22" s="121" t="s">
        <v>816</v>
      </c>
    </row>
    <row r="23" spans="1:45" ht="48">
      <c r="A23" s="137" t="s">
        <v>3431</v>
      </c>
      <c r="B23" s="133" t="s">
        <v>3480</v>
      </c>
      <c r="C23" s="133" t="s">
        <v>3527</v>
      </c>
      <c r="D23" s="133" t="s">
        <v>3522</v>
      </c>
      <c r="E23" s="145" t="s">
        <v>3528</v>
      </c>
      <c r="F23" s="437" t="s">
        <v>3436</v>
      </c>
      <c r="G23" s="148" t="s">
        <v>3529</v>
      </c>
      <c r="H23" s="121" t="s">
        <v>186</v>
      </c>
      <c r="I23" s="121"/>
      <c r="J23" s="121"/>
      <c r="K23" s="122">
        <v>8</v>
      </c>
      <c r="L23" s="122" t="s">
        <v>3440</v>
      </c>
      <c r="M23" s="121" t="s">
        <v>816</v>
      </c>
      <c r="N23" s="121" t="s">
        <v>816</v>
      </c>
      <c r="O23" s="121" t="s">
        <v>816</v>
      </c>
      <c r="P23" s="121" t="s">
        <v>816</v>
      </c>
      <c r="Q23" s="121" t="s">
        <v>816</v>
      </c>
      <c r="R23" s="121" t="s">
        <v>816</v>
      </c>
      <c r="S23" s="121"/>
      <c r="T23" s="121" t="s">
        <v>816</v>
      </c>
      <c r="U23" s="121" t="s">
        <v>816</v>
      </c>
      <c r="V23" s="121" t="s">
        <v>816</v>
      </c>
      <c r="W23" s="121" t="s">
        <v>816</v>
      </c>
      <c r="X23" s="121" t="s">
        <v>816</v>
      </c>
      <c r="Y23" s="121" t="s">
        <v>816</v>
      </c>
      <c r="Z23" s="121" t="s">
        <v>816</v>
      </c>
      <c r="AA23" s="121" t="s">
        <v>816</v>
      </c>
      <c r="AB23" s="121" t="s">
        <v>816</v>
      </c>
      <c r="AC23" s="121" t="s">
        <v>816</v>
      </c>
      <c r="AD23" s="121" t="s">
        <v>816</v>
      </c>
      <c r="AE23" s="121" t="s">
        <v>816</v>
      </c>
      <c r="AF23" s="121" t="s">
        <v>816</v>
      </c>
      <c r="AG23" s="121" t="s">
        <v>816</v>
      </c>
      <c r="AH23" s="121" t="s">
        <v>816</v>
      </c>
      <c r="AI23" s="121" t="s">
        <v>816</v>
      </c>
      <c r="AJ23" s="121" t="s">
        <v>816</v>
      </c>
      <c r="AK23" s="121" t="s">
        <v>816</v>
      </c>
      <c r="AL23" s="121" t="s">
        <v>816</v>
      </c>
      <c r="AM23" s="121" t="s">
        <v>816</v>
      </c>
      <c r="AN23" s="121" t="s">
        <v>816</v>
      </c>
      <c r="AO23" s="121" t="s">
        <v>816</v>
      </c>
      <c r="AP23" s="121" t="s">
        <v>816</v>
      </c>
      <c r="AQ23" s="121" t="s">
        <v>816</v>
      </c>
      <c r="AR23" s="121" t="s">
        <v>816</v>
      </c>
      <c r="AS23" s="121" t="s">
        <v>816</v>
      </c>
    </row>
    <row r="24" spans="1:45" ht="48">
      <c r="A24" s="137" t="s">
        <v>3431</v>
      </c>
      <c r="B24" s="133" t="s">
        <v>3480</v>
      </c>
      <c r="C24" s="133" t="s">
        <v>3530</v>
      </c>
      <c r="D24" s="133" t="s">
        <v>3531</v>
      </c>
      <c r="E24" s="145" t="s">
        <v>3532</v>
      </c>
      <c r="F24" s="437" t="s">
        <v>3436</v>
      </c>
      <c r="G24" s="148" t="s">
        <v>3533</v>
      </c>
      <c r="H24" s="121" t="s">
        <v>186</v>
      </c>
      <c r="I24" s="121"/>
      <c r="J24" s="121"/>
      <c r="K24" s="122">
        <v>5</v>
      </c>
      <c r="L24" s="122" t="s">
        <v>3518</v>
      </c>
      <c r="M24" s="121"/>
      <c r="N24" s="121" t="s">
        <v>816</v>
      </c>
      <c r="O24" s="121"/>
      <c r="P24" s="121" t="s">
        <v>816</v>
      </c>
      <c r="Q24" s="121" t="s">
        <v>816</v>
      </c>
      <c r="R24" s="121" t="s">
        <v>816</v>
      </c>
      <c r="S24" s="121" t="s">
        <v>816</v>
      </c>
      <c r="T24" s="121" t="s">
        <v>816</v>
      </c>
      <c r="U24" s="121" t="s">
        <v>816</v>
      </c>
      <c r="V24" s="121" t="s">
        <v>816</v>
      </c>
      <c r="W24" s="121" t="s">
        <v>816</v>
      </c>
      <c r="X24" s="121" t="s">
        <v>816</v>
      </c>
      <c r="Y24" s="121" t="s">
        <v>816</v>
      </c>
      <c r="Z24" s="121" t="s">
        <v>816</v>
      </c>
      <c r="AA24" s="121" t="s">
        <v>816</v>
      </c>
      <c r="AB24" s="121" t="s">
        <v>816</v>
      </c>
      <c r="AC24" s="121" t="s">
        <v>816</v>
      </c>
      <c r="AD24" s="121" t="s">
        <v>816</v>
      </c>
      <c r="AE24" s="121" t="s">
        <v>816</v>
      </c>
      <c r="AF24" s="121" t="s">
        <v>816</v>
      </c>
      <c r="AG24" s="121" t="s">
        <v>816</v>
      </c>
      <c r="AH24" s="121" t="s">
        <v>816</v>
      </c>
      <c r="AI24" s="121" t="s">
        <v>816</v>
      </c>
      <c r="AJ24" s="121" t="s">
        <v>816</v>
      </c>
      <c r="AK24" s="121" t="s">
        <v>816</v>
      </c>
      <c r="AL24" s="121" t="s">
        <v>816</v>
      </c>
      <c r="AM24" s="121" t="s">
        <v>816</v>
      </c>
      <c r="AN24" s="121" t="s">
        <v>816</v>
      </c>
      <c r="AO24" s="121" t="s">
        <v>816</v>
      </c>
      <c r="AP24" s="121" t="s">
        <v>816</v>
      </c>
      <c r="AQ24" s="121" t="s">
        <v>816</v>
      </c>
      <c r="AR24" s="121"/>
      <c r="AS24" s="121" t="s">
        <v>816</v>
      </c>
    </row>
    <row r="25" spans="1:45" ht="48">
      <c r="A25" s="137" t="s">
        <v>3431</v>
      </c>
      <c r="B25" s="133" t="s">
        <v>3480</v>
      </c>
      <c r="C25" s="133" t="s">
        <v>3534</v>
      </c>
      <c r="D25" s="133" t="s">
        <v>3535</v>
      </c>
      <c r="E25" s="145" t="s">
        <v>3536</v>
      </c>
      <c r="F25" s="437" t="s">
        <v>3436</v>
      </c>
      <c r="G25" s="148" t="s">
        <v>3537</v>
      </c>
      <c r="H25" s="121" t="s">
        <v>186</v>
      </c>
      <c r="I25" s="121" t="s">
        <v>3538</v>
      </c>
      <c r="J25" s="121"/>
      <c r="K25" s="122">
        <v>9</v>
      </c>
      <c r="L25" s="122" t="s">
        <v>3518</v>
      </c>
      <c r="M25" s="121"/>
      <c r="N25" s="121" t="s">
        <v>816</v>
      </c>
      <c r="O25" s="121"/>
      <c r="P25" s="121" t="s">
        <v>816</v>
      </c>
      <c r="Q25" s="121" t="s">
        <v>816</v>
      </c>
      <c r="R25" s="121" t="s">
        <v>816</v>
      </c>
      <c r="S25" s="121"/>
      <c r="T25" s="121" t="s">
        <v>816</v>
      </c>
      <c r="U25" s="121" t="s">
        <v>816</v>
      </c>
      <c r="V25" s="121" t="s">
        <v>816</v>
      </c>
      <c r="W25" s="121" t="s">
        <v>816</v>
      </c>
      <c r="X25" s="121" t="s">
        <v>816</v>
      </c>
      <c r="Y25" s="121" t="s">
        <v>816</v>
      </c>
      <c r="Z25" s="121" t="s">
        <v>816</v>
      </c>
      <c r="AA25" s="121" t="s">
        <v>816</v>
      </c>
      <c r="AB25" s="121" t="s">
        <v>816</v>
      </c>
      <c r="AC25" s="121" t="s">
        <v>816</v>
      </c>
      <c r="AD25" s="121" t="s">
        <v>816</v>
      </c>
      <c r="AE25" s="121" t="s">
        <v>816</v>
      </c>
      <c r="AF25" s="121" t="s">
        <v>816</v>
      </c>
      <c r="AG25" s="121" t="s">
        <v>816</v>
      </c>
      <c r="AH25" s="121" t="s">
        <v>816</v>
      </c>
      <c r="AI25" s="121" t="s">
        <v>816</v>
      </c>
      <c r="AJ25" s="121" t="s">
        <v>816</v>
      </c>
      <c r="AK25" s="121" t="s">
        <v>816</v>
      </c>
      <c r="AL25" s="121" t="s">
        <v>816</v>
      </c>
      <c r="AM25" s="121" t="s">
        <v>816</v>
      </c>
      <c r="AN25" s="121" t="s">
        <v>816</v>
      </c>
      <c r="AO25" s="121" t="s">
        <v>816</v>
      </c>
      <c r="AP25" s="121" t="s">
        <v>816</v>
      </c>
      <c r="AQ25" s="121" t="s">
        <v>816</v>
      </c>
      <c r="AR25" s="121"/>
      <c r="AS25" s="121" t="s">
        <v>816</v>
      </c>
    </row>
    <row r="26" spans="1:45" ht="48">
      <c r="A26" s="137" t="s">
        <v>3431</v>
      </c>
      <c r="B26" s="133" t="s">
        <v>3480</v>
      </c>
      <c r="C26" s="133" t="s">
        <v>3539</v>
      </c>
      <c r="D26" s="133" t="s">
        <v>3540</v>
      </c>
      <c r="E26" s="145" t="s">
        <v>3541</v>
      </c>
      <c r="F26" s="437" t="s">
        <v>3436</v>
      </c>
      <c r="G26" s="148" t="s">
        <v>3542</v>
      </c>
      <c r="H26" s="121" t="s">
        <v>186</v>
      </c>
      <c r="I26" s="121"/>
      <c r="J26" s="121"/>
      <c r="K26" s="122">
        <v>8</v>
      </c>
      <c r="L26" s="122" t="s">
        <v>3518</v>
      </c>
      <c r="M26" s="121"/>
      <c r="N26" s="121" t="s">
        <v>816</v>
      </c>
      <c r="O26" s="121"/>
      <c r="P26" s="121" t="s">
        <v>816</v>
      </c>
      <c r="Q26" s="121" t="s">
        <v>816</v>
      </c>
      <c r="R26" s="121" t="s">
        <v>816</v>
      </c>
      <c r="S26" s="121"/>
      <c r="T26" s="121" t="s">
        <v>816</v>
      </c>
      <c r="U26" s="121" t="s">
        <v>816</v>
      </c>
      <c r="V26" s="121" t="s">
        <v>816</v>
      </c>
      <c r="W26" s="121" t="s">
        <v>816</v>
      </c>
      <c r="X26" s="121" t="s">
        <v>816</v>
      </c>
      <c r="Y26" s="121" t="s">
        <v>816</v>
      </c>
      <c r="Z26" s="121" t="s">
        <v>816</v>
      </c>
      <c r="AA26" s="121" t="s">
        <v>816</v>
      </c>
      <c r="AB26" s="121" t="s">
        <v>816</v>
      </c>
      <c r="AC26" s="121" t="s">
        <v>816</v>
      </c>
      <c r="AD26" s="121" t="s">
        <v>816</v>
      </c>
      <c r="AE26" s="121" t="s">
        <v>816</v>
      </c>
      <c r="AF26" s="121" t="s">
        <v>816</v>
      </c>
      <c r="AG26" s="121" t="s">
        <v>816</v>
      </c>
      <c r="AH26" s="121" t="s">
        <v>816</v>
      </c>
      <c r="AI26" s="121" t="s">
        <v>816</v>
      </c>
      <c r="AJ26" s="121" t="s">
        <v>816</v>
      </c>
      <c r="AK26" s="121" t="s">
        <v>816</v>
      </c>
      <c r="AL26" s="121" t="s">
        <v>816</v>
      </c>
      <c r="AM26" s="121" t="s">
        <v>816</v>
      </c>
      <c r="AN26" s="121" t="s">
        <v>816</v>
      </c>
      <c r="AO26" s="121" t="s">
        <v>816</v>
      </c>
      <c r="AP26" s="121" t="s">
        <v>816</v>
      </c>
      <c r="AQ26" s="121" t="s">
        <v>816</v>
      </c>
      <c r="AR26" s="121"/>
      <c r="AS26" s="121" t="s">
        <v>816</v>
      </c>
    </row>
    <row r="27" spans="1:45" ht="36">
      <c r="A27" s="137" t="s">
        <v>3431</v>
      </c>
      <c r="B27" s="133" t="s">
        <v>3480</v>
      </c>
      <c r="C27" s="133" t="s">
        <v>3543</v>
      </c>
      <c r="D27" s="133" t="s">
        <v>3544</v>
      </c>
      <c r="E27" s="145" t="s">
        <v>3545</v>
      </c>
      <c r="F27" s="437" t="s">
        <v>3436</v>
      </c>
      <c r="G27" s="124"/>
      <c r="H27" s="120" t="s">
        <v>186</v>
      </c>
      <c r="I27" s="120"/>
      <c r="J27" s="120"/>
      <c r="K27" s="122">
        <v>3</v>
      </c>
      <c r="L27" s="122" t="s">
        <v>3518</v>
      </c>
      <c r="M27" s="121" t="s">
        <v>816</v>
      </c>
      <c r="N27" s="121" t="s">
        <v>816</v>
      </c>
      <c r="O27" s="121" t="s">
        <v>816</v>
      </c>
      <c r="P27" s="121" t="s">
        <v>816</v>
      </c>
      <c r="Q27" s="121" t="s">
        <v>816</v>
      </c>
      <c r="R27" s="121" t="s">
        <v>816</v>
      </c>
      <c r="S27" s="121" t="s">
        <v>816</v>
      </c>
      <c r="T27" s="121" t="s">
        <v>816</v>
      </c>
      <c r="U27" s="121" t="s">
        <v>816</v>
      </c>
      <c r="V27" s="121" t="s">
        <v>816</v>
      </c>
      <c r="W27" s="121" t="s">
        <v>816</v>
      </c>
      <c r="X27" s="121" t="s">
        <v>816</v>
      </c>
      <c r="Y27" s="121" t="s">
        <v>816</v>
      </c>
      <c r="Z27" s="121" t="s">
        <v>816</v>
      </c>
      <c r="AA27" s="121" t="s">
        <v>816</v>
      </c>
      <c r="AB27" s="121" t="s">
        <v>816</v>
      </c>
      <c r="AC27" s="121" t="s">
        <v>816</v>
      </c>
      <c r="AD27" s="121" t="s">
        <v>816</v>
      </c>
      <c r="AE27" s="121" t="s">
        <v>816</v>
      </c>
      <c r="AF27" s="121" t="s">
        <v>816</v>
      </c>
      <c r="AG27" s="121" t="s">
        <v>816</v>
      </c>
      <c r="AH27" s="121" t="s">
        <v>816</v>
      </c>
      <c r="AI27" s="121" t="s">
        <v>816</v>
      </c>
      <c r="AJ27" s="121" t="s">
        <v>816</v>
      </c>
      <c r="AK27" s="121" t="s">
        <v>816</v>
      </c>
      <c r="AL27" s="121" t="s">
        <v>816</v>
      </c>
      <c r="AM27" s="121" t="s">
        <v>816</v>
      </c>
      <c r="AN27" s="121" t="s">
        <v>816</v>
      </c>
      <c r="AO27" s="121" t="s">
        <v>816</v>
      </c>
      <c r="AP27" s="121" t="s">
        <v>816</v>
      </c>
      <c r="AQ27" s="121" t="s">
        <v>816</v>
      </c>
      <c r="AR27" s="121" t="s">
        <v>816</v>
      </c>
      <c r="AS27" s="121" t="s">
        <v>816</v>
      </c>
    </row>
    <row r="28" spans="1:45" s="119" customFormat="1" ht="36">
      <c r="A28" s="138" t="s">
        <v>3431</v>
      </c>
      <c r="B28" s="128" t="s">
        <v>3546</v>
      </c>
      <c r="C28" s="147" t="s">
        <v>3547</v>
      </c>
      <c r="D28" s="128" t="s">
        <v>3548</v>
      </c>
      <c r="E28" s="147" t="s">
        <v>3549</v>
      </c>
      <c r="F28" s="437" t="s">
        <v>3436</v>
      </c>
      <c r="G28" s="144" t="s">
        <v>3548</v>
      </c>
      <c r="H28" s="142" t="s">
        <v>192</v>
      </c>
      <c r="I28" s="142" t="s">
        <v>3550</v>
      </c>
      <c r="J28" s="121"/>
      <c r="K28" s="122">
        <v>8</v>
      </c>
      <c r="L28" s="122" t="s">
        <v>3518</v>
      </c>
      <c r="M28" s="121" t="s">
        <v>816</v>
      </c>
      <c r="N28" s="121" t="s">
        <v>816</v>
      </c>
      <c r="O28" s="121" t="s">
        <v>816</v>
      </c>
      <c r="P28" s="121" t="s">
        <v>816</v>
      </c>
      <c r="Q28" s="121" t="s">
        <v>816</v>
      </c>
      <c r="R28" s="121" t="s">
        <v>816</v>
      </c>
      <c r="S28" s="121"/>
      <c r="T28" s="121" t="s">
        <v>816</v>
      </c>
      <c r="U28" s="121" t="s">
        <v>816</v>
      </c>
      <c r="V28" s="121" t="s">
        <v>816</v>
      </c>
      <c r="W28" s="121" t="s">
        <v>816</v>
      </c>
      <c r="X28" s="121" t="s">
        <v>816</v>
      </c>
      <c r="Y28" s="121" t="s">
        <v>816</v>
      </c>
      <c r="Z28" s="121" t="s">
        <v>816</v>
      </c>
      <c r="AA28" s="121" t="s">
        <v>816</v>
      </c>
      <c r="AB28" s="121" t="s">
        <v>816</v>
      </c>
      <c r="AC28" s="121" t="s">
        <v>816</v>
      </c>
      <c r="AD28" s="121" t="s">
        <v>816</v>
      </c>
      <c r="AE28" s="121" t="s">
        <v>816</v>
      </c>
      <c r="AF28" s="121" t="s">
        <v>816</v>
      </c>
      <c r="AG28" s="121" t="s">
        <v>816</v>
      </c>
      <c r="AH28" s="121" t="s">
        <v>816</v>
      </c>
      <c r="AI28" s="121" t="s">
        <v>816</v>
      </c>
      <c r="AJ28" s="121" t="s">
        <v>816</v>
      </c>
      <c r="AK28" s="121" t="s">
        <v>816</v>
      </c>
      <c r="AL28" s="121" t="s">
        <v>816</v>
      </c>
      <c r="AM28" s="121" t="s">
        <v>816</v>
      </c>
      <c r="AN28" s="121" t="s">
        <v>816</v>
      </c>
      <c r="AO28" s="121" t="s">
        <v>816</v>
      </c>
      <c r="AP28" s="121" t="s">
        <v>816</v>
      </c>
      <c r="AQ28" s="121" t="s">
        <v>816</v>
      </c>
      <c r="AR28" s="121" t="s">
        <v>816</v>
      </c>
      <c r="AS28" s="121" t="s">
        <v>816</v>
      </c>
    </row>
    <row r="29" spans="1:45" s="119" customFormat="1" ht="60">
      <c r="A29" s="138" t="s">
        <v>3431</v>
      </c>
      <c r="B29" s="128" t="s">
        <v>3546</v>
      </c>
      <c r="C29" s="147" t="s">
        <v>3551</v>
      </c>
      <c r="D29" s="128" t="s">
        <v>3552</v>
      </c>
      <c r="E29" s="147" t="s">
        <v>3553</v>
      </c>
      <c r="F29" s="441" t="s">
        <v>3554</v>
      </c>
      <c r="G29" s="144" t="s">
        <v>3555</v>
      </c>
      <c r="H29" s="122"/>
      <c r="I29" s="142"/>
      <c r="J29" s="121"/>
      <c r="K29" s="122">
        <v>9</v>
      </c>
      <c r="L29" s="122" t="s">
        <v>3518</v>
      </c>
      <c r="M29" s="121" t="s">
        <v>816</v>
      </c>
      <c r="N29" s="121" t="s">
        <v>816</v>
      </c>
      <c r="O29" s="121" t="s">
        <v>816</v>
      </c>
      <c r="P29" s="121" t="s">
        <v>816</v>
      </c>
      <c r="Q29" s="121" t="s">
        <v>816</v>
      </c>
      <c r="R29" s="121" t="s">
        <v>816</v>
      </c>
      <c r="S29" s="121"/>
      <c r="T29" s="121" t="s">
        <v>816</v>
      </c>
      <c r="U29" s="121" t="s">
        <v>816</v>
      </c>
      <c r="V29" s="121" t="s">
        <v>816</v>
      </c>
      <c r="W29" s="121" t="s">
        <v>816</v>
      </c>
      <c r="X29" s="121" t="s">
        <v>816</v>
      </c>
      <c r="Y29" s="121" t="s">
        <v>816</v>
      </c>
      <c r="Z29" s="121" t="s">
        <v>816</v>
      </c>
      <c r="AA29" s="121" t="s">
        <v>816</v>
      </c>
      <c r="AB29" s="121" t="s">
        <v>816</v>
      </c>
      <c r="AC29" s="121" t="s">
        <v>816</v>
      </c>
      <c r="AD29" s="121" t="s">
        <v>816</v>
      </c>
      <c r="AE29" s="121" t="s">
        <v>816</v>
      </c>
      <c r="AF29" s="121" t="s">
        <v>816</v>
      </c>
      <c r="AG29" s="121" t="s">
        <v>816</v>
      </c>
      <c r="AH29" s="121" t="s">
        <v>816</v>
      </c>
      <c r="AI29" s="121" t="s">
        <v>816</v>
      </c>
      <c r="AJ29" s="121" t="s">
        <v>816</v>
      </c>
      <c r="AK29" s="121" t="s">
        <v>816</v>
      </c>
      <c r="AL29" s="121" t="s">
        <v>816</v>
      </c>
      <c r="AM29" s="121" t="s">
        <v>816</v>
      </c>
      <c r="AN29" s="121" t="s">
        <v>816</v>
      </c>
      <c r="AO29" s="121" t="s">
        <v>816</v>
      </c>
      <c r="AP29" s="121" t="s">
        <v>816</v>
      </c>
      <c r="AQ29" s="121" t="s">
        <v>816</v>
      </c>
      <c r="AR29" s="121" t="s">
        <v>816</v>
      </c>
      <c r="AS29" s="121" t="s">
        <v>816</v>
      </c>
    </row>
    <row r="30" spans="1:45" s="119" customFormat="1" ht="60">
      <c r="A30" s="139" t="s">
        <v>3431</v>
      </c>
      <c r="B30" s="131" t="s">
        <v>3546</v>
      </c>
      <c r="C30" s="172" t="s">
        <v>3556</v>
      </c>
      <c r="D30" s="131" t="s">
        <v>3557</v>
      </c>
      <c r="E30" s="172" t="s">
        <v>3558</v>
      </c>
      <c r="F30" s="437" t="s">
        <v>3436</v>
      </c>
      <c r="G30" s="144" t="s">
        <v>3557</v>
      </c>
      <c r="H30" s="142" t="s">
        <v>192</v>
      </c>
      <c r="I30" s="142"/>
      <c r="J30" s="121"/>
      <c r="K30" s="122">
        <v>8</v>
      </c>
      <c r="L30" s="122" t="s">
        <v>3518</v>
      </c>
      <c r="M30" s="121" t="s">
        <v>816</v>
      </c>
      <c r="N30" s="121" t="s">
        <v>816</v>
      </c>
      <c r="O30" s="121" t="s">
        <v>816</v>
      </c>
      <c r="P30" s="121" t="s">
        <v>816</v>
      </c>
      <c r="Q30" s="121" t="s">
        <v>816</v>
      </c>
      <c r="R30" s="121" t="s">
        <v>816</v>
      </c>
      <c r="S30" s="121"/>
      <c r="T30" s="121" t="s">
        <v>816</v>
      </c>
      <c r="U30" s="121" t="s">
        <v>816</v>
      </c>
      <c r="V30" s="121" t="s">
        <v>816</v>
      </c>
      <c r="W30" s="121" t="s">
        <v>816</v>
      </c>
      <c r="X30" s="121" t="s">
        <v>816</v>
      </c>
      <c r="Y30" s="121" t="s">
        <v>816</v>
      </c>
      <c r="Z30" s="121" t="s">
        <v>816</v>
      </c>
      <c r="AA30" s="121" t="s">
        <v>816</v>
      </c>
      <c r="AB30" s="121" t="s">
        <v>816</v>
      </c>
      <c r="AC30" s="121" t="s">
        <v>816</v>
      </c>
      <c r="AD30" s="121" t="s">
        <v>816</v>
      </c>
      <c r="AE30" s="121" t="s">
        <v>816</v>
      </c>
      <c r="AF30" s="121" t="s">
        <v>816</v>
      </c>
      <c r="AG30" s="121" t="s">
        <v>816</v>
      </c>
      <c r="AH30" s="121" t="s">
        <v>816</v>
      </c>
      <c r="AI30" s="121" t="s">
        <v>816</v>
      </c>
      <c r="AJ30" s="121" t="s">
        <v>816</v>
      </c>
      <c r="AK30" s="121" t="s">
        <v>816</v>
      </c>
      <c r="AL30" s="121" t="s">
        <v>816</v>
      </c>
      <c r="AM30" s="121" t="s">
        <v>816</v>
      </c>
      <c r="AN30" s="121" t="s">
        <v>816</v>
      </c>
      <c r="AO30" s="121" t="s">
        <v>816</v>
      </c>
      <c r="AP30" s="121" t="s">
        <v>816</v>
      </c>
      <c r="AQ30" s="121" t="s">
        <v>816</v>
      </c>
      <c r="AR30" s="121" t="s">
        <v>816</v>
      </c>
      <c r="AS30" s="121" t="s">
        <v>816</v>
      </c>
    </row>
    <row r="31" spans="1:45" s="119" customFormat="1" ht="48">
      <c r="A31" s="138" t="s">
        <v>3431</v>
      </c>
      <c r="B31" s="128" t="s">
        <v>3546</v>
      </c>
      <c r="C31" s="147" t="s">
        <v>3559</v>
      </c>
      <c r="D31" s="128" t="s">
        <v>3560</v>
      </c>
      <c r="E31" s="147" t="s">
        <v>3561</v>
      </c>
      <c r="F31" s="437" t="s">
        <v>3436</v>
      </c>
      <c r="G31" s="144" t="s">
        <v>3562</v>
      </c>
      <c r="H31" s="142" t="s">
        <v>192</v>
      </c>
      <c r="I31" s="142"/>
      <c r="J31" s="121"/>
      <c r="K31" s="122">
        <v>9</v>
      </c>
      <c r="L31" s="122" t="s">
        <v>3518</v>
      </c>
      <c r="M31" s="121"/>
      <c r="N31" s="121"/>
      <c r="O31" s="121"/>
      <c r="P31" s="121"/>
      <c r="Q31" s="121"/>
      <c r="R31" s="121"/>
      <c r="S31" s="121"/>
      <c r="T31" s="121"/>
      <c r="U31" s="121" t="s">
        <v>816</v>
      </c>
      <c r="V31" s="121"/>
      <c r="W31" s="121" t="s">
        <v>816</v>
      </c>
      <c r="X31" s="121" t="s">
        <v>816</v>
      </c>
      <c r="Y31" s="121" t="s">
        <v>816</v>
      </c>
      <c r="Z31" s="121" t="s">
        <v>816</v>
      </c>
      <c r="AA31" s="121" t="s">
        <v>816</v>
      </c>
      <c r="AB31" s="121" t="s">
        <v>816</v>
      </c>
      <c r="AC31" s="121" t="s">
        <v>816</v>
      </c>
      <c r="AD31" s="121"/>
      <c r="AE31" s="121"/>
      <c r="AF31" s="121" t="s">
        <v>816</v>
      </c>
      <c r="AG31" s="121"/>
      <c r="AH31" s="121"/>
      <c r="AI31" s="121" t="s">
        <v>816</v>
      </c>
      <c r="AJ31" s="121" t="s">
        <v>816</v>
      </c>
      <c r="AK31" s="121" t="s">
        <v>816</v>
      </c>
      <c r="AL31" s="121" t="s">
        <v>816</v>
      </c>
      <c r="AM31" s="121" t="s">
        <v>816</v>
      </c>
      <c r="AN31" s="121"/>
      <c r="AO31" s="121"/>
      <c r="AP31" s="121"/>
      <c r="AQ31" s="121" t="s">
        <v>816</v>
      </c>
      <c r="AR31" s="121" t="s">
        <v>816</v>
      </c>
      <c r="AS31" s="121" t="s">
        <v>816</v>
      </c>
    </row>
    <row r="32" spans="1:45" s="119" customFormat="1" ht="36">
      <c r="A32" s="138" t="s">
        <v>3431</v>
      </c>
      <c r="B32" s="128" t="s">
        <v>3546</v>
      </c>
      <c r="C32" s="147" t="s">
        <v>3563</v>
      </c>
      <c r="D32" s="128" t="s">
        <v>3564</v>
      </c>
      <c r="E32" s="147" t="s">
        <v>3565</v>
      </c>
      <c r="F32" s="437" t="s">
        <v>3436</v>
      </c>
      <c r="G32" s="144" t="s">
        <v>3566</v>
      </c>
      <c r="H32" s="142" t="s">
        <v>3567</v>
      </c>
      <c r="I32" s="142"/>
      <c r="J32" s="121"/>
      <c r="K32" s="122">
        <v>5</v>
      </c>
      <c r="L32" s="122" t="s">
        <v>3518</v>
      </c>
      <c r="M32" s="121"/>
      <c r="N32" s="121"/>
      <c r="O32" s="121"/>
      <c r="P32" s="121"/>
      <c r="Q32" s="121"/>
      <c r="R32" s="121"/>
      <c r="S32" s="121"/>
      <c r="T32" s="121"/>
      <c r="U32" s="121" t="s">
        <v>816</v>
      </c>
      <c r="V32" s="121"/>
      <c r="W32" s="121" t="s">
        <v>816</v>
      </c>
      <c r="X32" s="121" t="s">
        <v>816</v>
      </c>
      <c r="Y32" s="121" t="s">
        <v>816</v>
      </c>
      <c r="Z32" s="121" t="s">
        <v>816</v>
      </c>
      <c r="AA32" s="121" t="s">
        <v>816</v>
      </c>
      <c r="AB32" s="121" t="s">
        <v>816</v>
      </c>
      <c r="AC32" s="121" t="s">
        <v>816</v>
      </c>
      <c r="AD32" s="121"/>
      <c r="AE32" s="121"/>
      <c r="AF32" s="121" t="s">
        <v>816</v>
      </c>
      <c r="AG32" s="121"/>
      <c r="AH32" s="121"/>
      <c r="AI32" s="121" t="s">
        <v>816</v>
      </c>
      <c r="AJ32" s="121" t="s">
        <v>816</v>
      </c>
      <c r="AK32" s="121" t="s">
        <v>816</v>
      </c>
      <c r="AL32" s="121" t="s">
        <v>816</v>
      </c>
      <c r="AM32" s="121" t="s">
        <v>816</v>
      </c>
      <c r="AN32" s="121"/>
      <c r="AO32" s="121"/>
      <c r="AP32" s="121"/>
      <c r="AQ32" s="121" t="s">
        <v>816</v>
      </c>
      <c r="AR32" s="121" t="s">
        <v>816</v>
      </c>
      <c r="AS32" s="121" t="s">
        <v>816</v>
      </c>
    </row>
    <row r="33" spans="1:45" s="119" customFormat="1" ht="36">
      <c r="A33" s="138" t="s">
        <v>3431</v>
      </c>
      <c r="B33" s="128" t="s">
        <v>3546</v>
      </c>
      <c r="C33" s="147" t="s">
        <v>3568</v>
      </c>
      <c r="D33" s="128" t="s">
        <v>3569</v>
      </c>
      <c r="E33" s="147" t="s">
        <v>3570</v>
      </c>
      <c r="F33" s="437" t="s">
        <v>3436</v>
      </c>
      <c r="G33" s="144" t="s">
        <v>3571</v>
      </c>
      <c r="H33" s="142" t="s">
        <v>3567</v>
      </c>
      <c r="I33" s="142"/>
      <c r="J33" s="121"/>
      <c r="K33" s="122">
        <v>3</v>
      </c>
      <c r="L33" s="122" t="s">
        <v>3518</v>
      </c>
      <c r="M33" s="121"/>
      <c r="N33" s="121"/>
      <c r="O33" s="121"/>
      <c r="P33" s="121"/>
      <c r="Q33" s="121"/>
      <c r="R33" s="121"/>
      <c r="S33" s="121" t="s">
        <v>816</v>
      </c>
      <c r="T33" s="121"/>
      <c r="U33" s="121" t="s">
        <v>816</v>
      </c>
      <c r="V33" s="121"/>
      <c r="W33" s="121" t="s">
        <v>816</v>
      </c>
      <c r="X33" s="121" t="s">
        <v>816</v>
      </c>
      <c r="Y33" s="121" t="s">
        <v>816</v>
      </c>
      <c r="Z33" s="121" t="s">
        <v>816</v>
      </c>
      <c r="AA33" s="121" t="s">
        <v>816</v>
      </c>
      <c r="AB33" s="121" t="s">
        <v>816</v>
      </c>
      <c r="AC33" s="121" t="s">
        <v>816</v>
      </c>
      <c r="AD33" s="121"/>
      <c r="AE33" s="121"/>
      <c r="AF33" s="121" t="s">
        <v>816</v>
      </c>
      <c r="AG33" s="121"/>
      <c r="AH33" s="121"/>
      <c r="AI33" s="121" t="s">
        <v>816</v>
      </c>
      <c r="AJ33" s="121" t="s">
        <v>816</v>
      </c>
      <c r="AK33" s="121" t="s">
        <v>816</v>
      </c>
      <c r="AL33" s="121" t="s">
        <v>816</v>
      </c>
      <c r="AM33" s="121" t="s">
        <v>816</v>
      </c>
      <c r="AN33" s="121"/>
      <c r="AO33" s="121"/>
      <c r="AP33" s="121"/>
      <c r="AQ33" s="121" t="s">
        <v>816</v>
      </c>
      <c r="AR33" s="121" t="s">
        <v>816</v>
      </c>
      <c r="AS33" s="121" t="s">
        <v>816</v>
      </c>
    </row>
    <row r="34" spans="1:45" s="119" customFormat="1" ht="36">
      <c r="A34" s="138" t="s">
        <v>3431</v>
      </c>
      <c r="B34" s="128" t="s">
        <v>3546</v>
      </c>
      <c r="C34" s="147" t="s">
        <v>3572</v>
      </c>
      <c r="D34" s="128" t="s">
        <v>3573</v>
      </c>
      <c r="E34" s="147" t="s">
        <v>3574</v>
      </c>
      <c r="F34" s="437" t="s">
        <v>3436</v>
      </c>
      <c r="G34" s="144" t="s">
        <v>3575</v>
      </c>
      <c r="H34" s="142" t="s">
        <v>3567</v>
      </c>
      <c r="I34" s="142"/>
      <c r="J34" s="121"/>
      <c r="K34" s="122">
        <v>3</v>
      </c>
      <c r="L34" s="122" t="s">
        <v>3518</v>
      </c>
      <c r="M34" s="121" t="s">
        <v>816</v>
      </c>
      <c r="N34" s="121" t="s">
        <v>816</v>
      </c>
      <c r="O34" s="121" t="s">
        <v>816</v>
      </c>
      <c r="P34" s="121" t="s">
        <v>816</v>
      </c>
      <c r="Q34" s="121" t="s">
        <v>816</v>
      </c>
      <c r="R34" s="121" t="s">
        <v>816</v>
      </c>
      <c r="S34" s="121"/>
      <c r="T34" s="121" t="s">
        <v>816</v>
      </c>
      <c r="U34" s="121" t="s">
        <v>816</v>
      </c>
      <c r="V34" s="121" t="s">
        <v>816</v>
      </c>
      <c r="W34" s="121" t="s">
        <v>816</v>
      </c>
      <c r="X34" s="121" t="s">
        <v>816</v>
      </c>
      <c r="Y34" s="121" t="s">
        <v>816</v>
      </c>
      <c r="Z34" s="121" t="s">
        <v>816</v>
      </c>
      <c r="AA34" s="121" t="s">
        <v>816</v>
      </c>
      <c r="AB34" s="121" t="s">
        <v>816</v>
      </c>
      <c r="AC34" s="121" t="s">
        <v>816</v>
      </c>
      <c r="AD34" s="121" t="s">
        <v>816</v>
      </c>
      <c r="AE34" s="121" t="s">
        <v>816</v>
      </c>
      <c r="AF34" s="121" t="s">
        <v>816</v>
      </c>
      <c r="AG34" s="121" t="s">
        <v>816</v>
      </c>
      <c r="AH34" s="121" t="s">
        <v>816</v>
      </c>
      <c r="AI34" s="121" t="s">
        <v>816</v>
      </c>
      <c r="AJ34" s="121" t="s">
        <v>816</v>
      </c>
      <c r="AK34" s="121" t="s">
        <v>816</v>
      </c>
      <c r="AL34" s="121" t="s">
        <v>816</v>
      </c>
      <c r="AM34" s="121"/>
      <c r="AN34" s="121" t="s">
        <v>816</v>
      </c>
      <c r="AO34" s="121" t="s">
        <v>816</v>
      </c>
      <c r="AP34" s="121" t="s">
        <v>816</v>
      </c>
      <c r="AQ34" s="121" t="s">
        <v>816</v>
      </c>
      <c r="AR34" s="121" t="s">
        <v>816</v>
      </c>
      <c r="AS34" s="121" t="s">
        <v>816</v>
      </c>
    </row>
    <row r="35" spans="1:45" s="119" customFormat="1" ht="36">
      <c r="A35" s="138" t="s">
        <v>3431</v>
      </c>
      <c r="B35" s="128" t="s">
        <v>3546</v>
      </c>
      <c r="C35" s="147" t="s">
        <v>3576</v>
      </c>
      <c r="D35" s="128" t="s">
        <v>3577</v>
      </c>
      <c r="E35" s="147" t="s">
        <v>3578</v>
      </c>
      <c r="F35" s="437" t="s">
        <v>3436</v>
      </c>
      <c r="G35" s="144" t="s">
        <v>3560</v>
      </c>
      <c r="H35" s="122" t="s">
        <v>192</v>
      </c>
      <c r="I35" s="142"/>
      <c r="J35" s="121"/>
      <c r="K35" s="122">
        <v>9</v>
      </c>
      <c r="L35" s="122" t="s">
        <v>3518</v>
      </c>
      <c r="M35" s="121"/>
      <c r="N35" s="121"/>
      <c r="O35" s="121"/>
      <c r="P35" s="121"/>
      <c r="Q35" s="121"/>
      <c r="R35" s="121"/>
      <c r="S35" s="121"/>
      <c r="T35" s="121"/>
      <c r="U35" s="121"/>
      <c r="V35" s="121"/>
      <c r="W35" s="121"/>
      <c r="X35" s="121"/>
      <c r="Y35" s="121" t="s">
        <v>816</v>
      </c>
      <c r="Z35" s="121" t="s">
        <v>816</v>
      </c>
      <c r="AA35" s="121" t="s">
        <v>816</v>
      </c>
      <c r="AB35" s="121" t="s">
        <v>816</v>
      </c>
      <c r="AC35" s="121" t="s">
        <v>816</v>
      </c>
      <c r="AD35" s="121"/>
      <c r="AE35" s="121"/>
      <c r="AF35" s="121" t="s">
        <v>816</v>
      </c>
      <c r="AG35" s="121"/>
      <c r="AH35" s="121"/>
      <c r="AI35" s="121" t="s">
        <v>816</v>
      </c>
      <c r="AJ35" s="121" t="s">
        <v>816</v>
      </c>
      <c r="AK35" s="121" t="s">
        <v>816</v>
      </c>
      <c r="AL35" s="121" t="s">
        <v>816</v>
      </c>
      <c r="AM35" s="121"/>
      <c r="AN35" s="121"/>
      <c r="AO35" s="121"/>
      <c r="AP35" s="121"/>
      <c r="AQ35" s="121"/>
      <c r="AR35" s="121"/>
      <c r="AS35" s="121"/>
    </row>
    <row r="36" spans="1:45" ht="36">
      <c r="A36" s="137" t="s">
        <v>3431</v>
      </c>
      <c r="B36" s="133" t="s">
        <v>3579</v>
      </c>
      <c r="C36" s="133" t="s">
        <v>3580</v>
      </c>
      <c r="D36" s="133" t="s">
        <v>3581</v>
      </c>
      <c r="E36" s="145" t="s">
        <v>3582</v>
      </c>
      <c r="F36" s="437" t="s">
        <v>3436</v>
      </c>
      <c r="G36" s="148"/>
      <c r="H36" s="121" t="s">
        <v>621</v>
      </c>
      <c r="I36" s="121" t="s">
        <v>3583</v>
      </c>
      <c r="J36" s="121"/>
      <c r="K36" s="122">
        <v>10</v>
      </c>
      <c r="L36" s="122" t="s">
        <v>3440</v>
      </c>
      <c r="M36" s="121" t="s">
        <v>816</v>
      </c>
      <c r="N36" s="121" t="s">
        <v>816</v>
      </c>
      <c r="O36" s="121" t="s">
        <v>816</v>
      </c>
      <c r="P36" s="121" t="s">
        <v>816</v>
      </c>
      <c r="Q36" s="121" t="s">
        <v>816</v>
      </c>
      <c r="R36" s="121" t="s">
        <v>816</v>
      </c>
      <c r="S36" s="121" t="s">
        <v>816</v>
      </c>
      <c r="T36" s="121" t="s">
        <v>816</v>
      </c>
      <c r="U36" s="121" t="s">
        <v>816</v>
      </c>
      <c r="V36" s="121" t="s">
        <v>816</v>
      </c>
      <c r="W36" s="121" t="s">
        <v>816</v>
      </c>
      <c r="X36" s="121" t="s">
        <v>816</v>
      </c>
      <c r="Y36" s="121" t="s">
        <v>816</v>
      </c>
      <c r="Z36" s="121" t="s">
        <v>816</v>
      </c>
      <c r="AA36" s="121" t="s">
        <v>816</v>
      </c>
      <c r="AB36" s="121" t="s">
        <v>816</v>
      </c>
      <c r="AC36" s="121" t="s">
        <v>816</v>
      </c>
      <c r="AD36" s="121" t="s">
        <v>816</v>
      </c>
      <c r="AE36" s="121" t="s">
        <v>816</v>
      </c>
      <c r="AF36" s="121" t="s">
        <v>816</v>
      </c>
      <c r="AG36" s="121" t="s">
        <v>816</v>
      </c>
      <c r="AH36" s="121" t="s">
        <v>816</v>
      </c>
      <c r="AI36" s="121" t="s">
        <v>816</v>
      </c>
      <c r="AJ36" s="121" t="s">
        <v>816</v>
      </c>
      <c r="AK36" s="121" t="s">
        <v>816</v>
      </c>
      <c r="AL36" s="121" t="s">
        <v>816</v>
      </c>
      <c r="AM36" s="121"/>
      <c r="AN36" s="121" t="s">
        <v>816</v>
      </c>
      <c r="AO36" s="121" t="s">
        <v>816</v>
      </c>
      <c r="AP36" s="121" t="s">
        <v>816</v>
      </c>
      <c r="AQ36" s="121" t="s">
        <v>816</v>
      </c>
      <c r="AR36" s="121" t="s">
        <v>816</v>
      </c>
      <c r="AS36" s="121"/>
    </row>
    <row r="37" spans="1:45" ht="48">
      <c r="A37" s="137" t="s">
        <v>3431</v>
      </c>
      <c r="B37" s="133" t="s">
        <v>3579</v>
      </c>
      <c r="C37" s="133" t="s">
        <v>3584</v>
      </c>
      <c r="D37" s="133" t="s">
        <v>3585</v>
      </c>
      <c r="E37" s="145" t="s">
        <v>3586</v>
      </c>
      <c r="F37" s="437" t="s">
        <v>3436</v>
      </c>
      <c r="G37" s="148" t="s">
        <v>3587</v>
      </c>
      <c r="H37" s="121" t="s">
        <v>621</v>
      </c>
      <c r="I37" s="121" t="s">
        <v>3583</v>
      </c>
      <c r="J37" s="121"/>
      <c r="K37" s="122">
        <v>9</v>
      </c>
      <c r="L37" s="122" t="s">
        <v>3440</v>
      </c>
      <c r="M37" s="121" t="s">
        <v>816</v>
      </c>
      <c r="N37" s="121" t="s">
        <v>816</v>
      </c>
      <c r="O37" s="121" t="s">
        <v>816</v>
      </c>
      <c r="P37" s="121" t="s">
        <v>816</v>
      </c>
      <c r="Q37" s="121" t="s">
        <v>816</v>
      </c>
      <c r="R37" s="121" t="s">
        <v>816</v>
      </c>
      <c r="S37" s="121" t="s">
        <v>816</v>
      </c>
      <c r="T37" s="121" t="s">
        <v>816</v>
      </c>
      <c r="U37" s="121" t="s">
        <v>816</v>
      </c>
      <c r="V37" s="121" t="s">
        <v>816</v>
      </c>
      <c r="W37" s="121" t="s">
        <v>816</v>
      </c>
      <c r="X37" s="121" t="s">
        <v>816</v>
      </c>
      <c r="Y37" s="121" t="s">
        <v>816</v>
      </c>
      <c r="Z37" s="121" t="s">
        <v>816</v>
      </c>
      <c r="AA37" s="121" t="s">
        <v>816</v>
      </c>
      <c r="AB37" s="121" t="s">
        <v>816</v>
      </c>
      <c r="AC37" s="121" t="s">
        <v>816</v>
      </c>
      <c r="AD37" s="121" t="s">
        <v>816</v>
      </c>
      <c r="AE37" s="121" t="s">
        <v>816</v>
      </c>
      <c r="AF37" s="121" t="s">
        <v>816</v>
      </c>
      <c r="AG37" s="121" t="s">
        <v>816</v>
      </c>
      <c r="AH37" s="121" t="s">
        <v>816</v>
      </c>
      <c r="AI37" s="121" t="s">
        <v>816</v>
      </c>
      <c r="AJ37" s="121" t="s">
        <v>816</v>
      </c>
      <c r="AK37" s="121" t="s">
        <v>816</v>
      </c>
      <c r="AL37" s="121" t="s">
        <v>816</v>
      </c>
      <c r="AM37" s="121" t="s">
        <v>816</v>
      </c>
      <c r="AN37" s="121" t="s">
        <v>816</v>
      </c>
      <c r="AO37" s="121" t="s">
        <v>816</v>
      </c>
      <c r="AP37" s="121" t="s">
        <v>816</v>
      </c>
      <c r="AQ37" s="121" t="s">
        <v>816</v>
      </c>
      <c r="AR37" s="121" t="s">
        <v>816</v>
      </c>
      <c r="AS37" s="121"/>
    </row>
    <row r="38" spans="1:45" ht="48">
      <c r="A38" s="137" t="s">
        <v>3431</v>
      </c>
      <c r="B38" s="133" t="s">
        <v>3579</v>
      </c>
      <c r="C38" s="133" t="s">
        <v>3588</v>
      </c>
      <c r="D38" s="133" t="s">
        <v>3589</v>
      </c>
      <c r="E38" s="145" t="s">
        <v>3590</v>
      </c>
      <c r="F38" s="441" t="s">
        <v>3591</v>
      </c>
      <c r="G38" s="148" t="s">
        <v>3592</v>
      </c>
      <c r="H38" s="121"/>
      <c r="I38" s="121" t="s">
        <v>3593</v>
      </c>
      <c r="J38" s="121"/>
      <c r="K38" s="122">
        <v>9</v>
      </c>
      <c r="L38" s="122" t="s">
        <v>3518</v>
      </c>
      <c r="M38" s="121" t="s">
        <v>816</v>
      </c>
      <c r="N38" s="121" t="s">
        <v>816</v>
      </c>
      <c r="O38" s="121" t="s">
        <v>816</v>
      </c>
      <c r="P38" s="121" t="s">
        <v>816</v>
      </c>
      <c r="Q38" s="121" t="s">
        <v>816</v>
      </c>
      <c r="R38" s="121" t="s">
        <v>816</v>
      </c>
      <c r="S38" s="121" t="s">
        <v>816</v>
      </c>
      <c r="T38" s="121" t="s">
        <v>816</v>
      </c>
      <c r="U38" s="121" t="s">
        <v>816</v>
      </c>
      <c r="V38" s="121" t="s">
        <v>816</v>
      </c>
      <c r="W38" s="121" t="s">
        <v>816</v>
      </c>
      <c r="X38" s="121" t="s">
        <v>816</v>
      </c>
      <c r="Y38" s="121" t="s">
        <v>816</v>
      </c>
      <c r="Z38" s="121" t="s">
        <v>816</v>
      </c>
      <c r="AA38" s="121" t="s">
        <v>816</v>
      </c>
      <c r="AB38" s="121" t="s">
        <v>816</v>
      </c>
      <c r="AC38" s="121" t="s">
        <v>816</v>
      </c>
      <c r="AD38" s="121" t="s">
        <v>816</v>
      </c>
      <c r="AE38" s="121" t="s">
        <v>816</v>
      </c>
      <c r="AF38" s="121" t="s">
        <v>816</v>
      </c>
      <c r="AG38" s="121" t="s">
        <v>816</v>
      </c>
      <c r="AH38" s="121" t="s">
        <v>816</v>
      </c>
      <c r="AI38" s="121" t="s">
        <v>816</v>
      </c>
      <c r="AJ38" s="121" t="s">
        <v>816</v>
      </c>
      <c r="AK38" s="121" t="s">
        <v>816</v>
      </c>
      <c r="AL38" s="121" t="s">
        <v>816</v>
      </c>
      <c r="AM38" s="121"/>
      <c r="AN38" s="121" t="s">
        <v>816</v>
      </c>
      <c r="AO38" s="121" t="s">
        <v>816</v>
      </c>
      <c r="AP38" s="121" t="s">
        <v>816</v>
      </c>
      <c r="AQ38" s="121" t="s">
        <v>816</v>
      </c>
      <c r="AR38" s="121" t="s">
        <v>816</v>
      </c>
      <c r="AS38" s="121"/>
    </row>
    <row r="39" spans="1:45" ht="120">
      <c r="A39" s="137" t="s">
        <v>3431</v>
      </c>
      <c r="B39" s="133" t="s">
        <v>3579</v>
      </c>
      <c r="C39" s="133" t="s">
        <v>3594</v>
      </c>
      <c r="D39" s="133" t="s">
        <v>3595</v>
      </c>
      <c r="E39" s="145" t="s">
        <v>3596</v>
      </c>
      <c r="F39" s="437" t="s">
        <v>3436</v>
      </c>
      <c r="G39" s="148" t="s">
        <v>3592</v>
      </c>
      <c r="H39" s="121" t="s">
        <v>621</v>
      </c>
      <c r="I39" s="121"/>
      <c r="J39" s="121" t="s">
        <v>3597</v>
      </c>
      <c r="K39" s="122">
        <v>10</v>
      </c>
      <c r="L39" s="122" t="s">
        <v>3440</v>
      </c>
      <c r="M39" s="121" t="s">
        <v>816</v>
      </c>
      <c r="N39" s="121" t="s">
        <v>816</v>
      </c>
      <c r="O39" s="121" t="s">
        <v>816</v>
      </c>
      <c r="P39" s="121" t="s">
        <v>816</v>
      </c>
      <c r="Q39" s="121" t="s">
        <v>816</v>
      </c>
      <c r="R39" s="121" t="s">
        <v>816</v>
      </c>
      <c r="S39" s="121" t="s">
        <v>816</v>
      </c>
      <c r="T39" s="121" t="s">
        <v>816</v>
      </c>
      <c r="U39" s="121" t="s">
        <v>816</v>
      </c>
      <c r="V39" s="121" t="s">
        <v>816</v>
      </c>
      <c r="W39" s="121" t="s">
        <v>816</v>
      </c>
      <c r="X39" s="121" t="s">
        <v>816</v>
      </c>
      <c r="Y39" s="121" t="s">
        <v>816</v>
      </c>
      <c r="Z39" s="121" t="s">
        <v>816</v>
      </c>
      <c r="AA39" s="121" t="s">
        <v>816</v>
      </c>
      <c r="AB39" s="121" t="s">
        <v>816</v>
      </c>
      <c r="AC39" s="121" t="s">
        <v>816</v>
      </c>
      <c r="AD39" s="121" t="s">
        <v>816</v>
      </c>
      <c r="AE39" s="121" t="s">
        <v>816</v>
      </c>
      <c r="AF39" s="121" t="s">
        <v>816</v>
      </c>
      <c r="AG39" s="121" t="s">
        <v>816</v>
      </c>
      <c r="AH39" s="121" t="s">
        <v>816</v>
      </c>
      <c r="AI39" s="121" t="s">
        <v>816</v>
      </c>
      <c r="AJ39" s="121" t="s">
        <v>816</v>
      </c>
      <c r="AK39" s="121" t="s">
        <v>816</v>
      </c>
      <c r="AL39" s="121" t="s">
        <v>816</v>
      </c>
      <c r="AM39" s="121"/>
      <c r="AN39" s="121" t="s">
        <v>816</v>
      </c>
      <c r="AO39" s="121" t="s">
        <v>816</v>
      </c>
      <c r="AP39" s="121" t="s">
        <v>816</v>
      </c>
      <c r="AQ39" s="121" t="s">
        <v>816</v>
      </c>
      <c r="AR39" s="121" t="s">
        <v>816</v>
      </c>
      <c r="AS39" s="121"/>
    </row>
    <row r="40" spans="1:45" ht="60">
      <c r="A40" s="137" t="s">
        <v>3431</v>
      </c>
      <c r="B40" s="133" t="s">
        <v>3579</v>
      </c>
      <c r="C40" s="133" t="s">
        <v>3598</v>
      </c>
      <c r="D40" s="133" t="s">
        <v>3599</v>
      </c>
      <c r="E40" s="145" t="s">
        <v>3600</v>
      </c>
      <c r="F40" s="441" t="s">
        <v>3601</v>
      </c>
      <c r="G40" s="148" t="s">
        <v>3602</v>
      </c>
      <c r="H40" s="121"/>
      <c r="I40" s="121" t="s">
        <v>3603</v>
      </c>
      <c r="J40" s="121"/>
      <c r="K40" s="122">
        <v>9</v>
      </c>
      <c r="L40" s="122" t="s">
        <v>3604</v>
      </c>
      <c r="M40" s="121" t="s">
        <v>816</v>
      </c>
      <c r="N40" s="121" t="s">
        <v>816</v>
      </c>
      <c r="O40" s="121" t="s">
        <v>816</v>
      </c>
      <c r="P40" s="121" t="s">
        <v>816</v>
      </c>
      <c r="Q40" s="121" t="s">
        <v>816</v>
      </c>
      <c r="R40" s="121" t="s">
        <v>816</v>
      </c>
      <c r="S40" s="121" t="s">
        <v>816</v>
      </c>
      <c r="T40" s="121" t="s">
        <v>816</v>
      </c>
      <c r="U40" s="121" t="s">
        <v>816</v>
      </c>
      <c r="V40" s="121" t="s">
        <v>816</v>
      </c>
      <c r="W40" s="121" t="s">
        <v>816</v>
      </c>
      <c r="X40" s="121" t="s">
        <v>816</v>
      </c>
      <c r="Y40" s="121" t="s">
        <v>816</v>
      </c>
      <c r="Z40" s="121" t="s">
        <v>816</v>
      </c>
      <c r="AA40" s="121" t="s">
        <v>816</v>
      </c>
      <c r="AB40" s="121" t="s">
        <v>816</v>
      </c>
      <c r="AC40" s="121" t="s">
        <v>816</v>
      </c>
      <c r="AD40" s="121" t="s">
        <v>816</v>
      </c>
      <c r="AE40" s="121" t="s">
        <v>816</v>
      </c>
      <c r="AF40" s="121" t="s">
        <v>816</v>
      </c>
      <c r="AG40" s="121" t="s">
        <v>816</v>
      </c>
      <c r="AH40" s="121" t="s">
        <v>816</v>
      </c>
      <c r="AI40" s="121" t="s">
        <v>816</v>
      </c>
      <c r="AJ40" s="121" t="s">
        <v>816</v>
      </c>
      <c r="AK40" s="121" t="s">
        <v>816</v>
      </c>
      <c r="AL40" s="121" t="s">
        <v>816</v>
      </c>
      <c r="AM40" s="121"/>
      <c r="AN40" s="121" t="s">
        <v>816</v>
      </c>
      <c r="AO40" s="121" t="s">
        <v>816</v>
      </c>
      <c r="AP40" s="121" t="s">
        <v>816</v>
      </c>
      <c r="AQ40" s="121" t="s">
        <v>816</v>
      </c>
      <c r="AR40" s="121" t="s">
        <v>816</v>
      </c>
      <c r="AS40" s="121"/>
    </row>
    <row r="41" spans="1:45" ht="60">
      <c r="A41" s="138" t="s">
        <v>3605</v>
      </c>
      <c r="B41" s="128" t="s">
        <v>3606</v>
      </c>
      <c r="C41" s="128" t="s">
        <v>3607</v>
      </c>
      <c r="D41" s="128" t="s">
        <v>3608</v>
      </c>
      <c r="E41" s="147" t="s">
        <v>3609</v>
      </c>
      <c r="F41" s="437" t="s">
        <v>3436</v>
      </c>
      <c r="G41" s="148" t="s">
        <v>3608</v>
      </c>
      <c r="H41" s="121" t="s">
        <v>3610</v>
      </c>
      <c r="I41" s="121" t="s">
        <v>3611</v>
      </c>
      <c r="J41" s="121" t="s">
        <v>3457</v>
      </c>
      <c r="K41" s="122">
        <v>9</v>
      </c>
      <c r="L41" s="122" t="s">
        <v>3518</v>
      </c>
      <c r="M41" s="121" t="s">
        <v>816</v>
      </c>
      <c r="N41" s="121" t="s">
        <v>816</v>
      </c>
      <c r="O41" s="121" t="s">
        <v>816</v>
      </c>
      <c r="P41" s="121" t="s">
        <v>816</v>
      </c>
      <c r="Q41" s="121" t="s">
        <v>816</v>
      </c>
      <c r="R41" s="121" t="s">
        <v>816</v>
      </c>
      <c r="S41" s="121" t="s">
        <v>816</v>
      </c>
      <c r="T41" s="121" t="s">
        <v>816</v>
      </c>
      <c r="U41" s="121" t="s">
        <v>816</v>
      </c>
      <c r="V41" s="121" t="s">
        <v>816</v>
      </c>
      <c r="W41" s="121" t="s">
        <v>816</v>
      </c>
      <c r="X41" s="121" t="s">
        <v>816</v>
      </c>
      <c r="Y41" s="121" t="s">
        <v>816</v>
      </c>
      <c r="Z41" s="121" t="s">
        <v>816</v>
      </c>
      <c r="AA41" s="121" t="s">
        <v>816</v>
      </c>
      <c r="AB41" s="121" t="s">
        <v>816</v>
      </c>
      <c r="AC41" s="121" t="s">
        <v>816</v>
      </c>
      <c r="AD41" s="121"/>
      <c r="AE41" s="121" t="s">
        <v>816</v>
      </c>
      <c r="AF41" s="121" t="s">
        <v>816</v>
      </c>
      <c r="AG41" s="121" t="s">
        <v>816</v>
      </c>
      <c r="AH41" s="121" t="s">
        <v>816</v>
      </c>
      <c r="AI41" s="121" t="s">
        <v>816</v>
      </c>
      <c r="AJ41" s="121" t="s">
        <v>816</v>
      </c>
      <c r="AK41" s="121" t="s">
        <v>816</v>
      </c>
      <c r="AL41" s="121" t="s">
        <v>816</v>
      </c>
      <c r="AM41" s="121" t="s">
        <v>816</v>
      </c>
      <c r="AN41" s="121" t="s">
        <v>816</v>
      </c>
      <c r="AO41" s="121" t="s">
        <v>816</v>
      </c>
      <c r="AP41" s="121"/>
      <c r="AQ41" s="121" t="s">
        <v>816</v>
      </c>
      <c r="AR41" s="121" t="s">
        <v>816</v>
      </c>
      <c r="AS41" s="121" t="s">
        <v>816</v>
      </c>
    </row>
    <row r="42" spans="1:45" ht="60">
      <c r="A42" s="138" t="s">
        <v>3605</v>
      </c>
      <c r="B42" s="128" t="s">
        <v>3612</v>
      </c>
      <c r="C42" s="128" t="s">
        <v>3613</v>
      </c>
      <c r="D42" s="128" t="s">
        <v>3614</v>
      </c>
      <c r="E42" s="147" t="s">
        <v>3615</v>
      </c>
      <c r="F42" s="443" t="s">
        <v>3616</v>
      </c>
      <c r="G42" s="148" t="s">
        <v>3617</v>
      </c>
      <c r="H42" s="121"/>
      <c r="I42" s="121"/>
      <c r="J42" s="121"/>
      <c r="K42" s="122">
        <v>4</v>
      </c>
      <c r="L42" s="122" t="s">
        <v>3440</v>
      </c>
      <c r="M42" s="121" t="s">
        <v>816</v>
      </c>
      <c r="N42" s="121" t="s">
        <v>816</v>
      </c>
      <c r="O42" s="121" t="s">
        <v>816</v>
      </c>
      <c r="P42" s="121" t="s">
        <v>816</v>
      </c>
      <c r="Q42" s="121" t="s">
        <v>816</v>
      </c>
      <c r="R42" s="121" t="s">
        <v>816</v>
      </c>
      <c r="S42" s="121"/>
      <c r="T42" s="121" t="s">
        <v>816</v>
      </c>
      <c r="U42" s="121" t="s">
        <v>816</v>
      </c>
      <c r="V42" s="121" t="s">
        <v>816</v>
      </c>
      <c r="W42" s="121" t="s">
        <v>816</v>
      </c>
      <c r="X42" s="121" t="s">
        <v>816</v>
      </c>
      <c r="Y42" s="121" t="s">
        <v>816</v>
      </c>
      <c r="Z42" s="121" t="s">
        <v>816</v>
      </c>
      <c r="AA42" s="121" t="s">
        <v>816</v>
      </c>
      <c r="AB42" s="121" t="s">
        <v>816</v>
      </c>
      <c r="AC42" s="121" t="s">
        <v>816</v>
      </c>
      <c r="AD42" s="121" t="s">
        <v>816</v>
      </c>
      <c r="AE42" s="121" t="s">
        <v>816</v>
      </c>
      <c r="AF42" s="121" t="s">
        <v>816</v>
      </c>
      <c r="AG42" s="121" t="s">
        <v>816</v>
      </c>
      <c r="AH42" s="121" t="s">
        <v>816</v>
      </c>
      <c r="AI42" s="121" t="s">
        <v>816</v>
      </c>
      <c r="AJ42" s="121" t="s">
        <v>816</v>
      </c>
      <c r="AK42" s="121" t="s">
        <v>816</v>
      </c>
      <c r="AL42" s="121" t="s">
        <v>816</v>
      </c>
      <c r="AM42" s="121"/>
      <c r="AN42" s="121" t="s">
        <v>816</v>
      </c>
      <c r="AO42" s="121" t="s">
        <v>816</v>
      </c>
      <c r="AP42" s="121" t="s">
        <v>816</v>
      </c>
      <c r="AQ42" s="121" t="s">
        <v>816</v>
      </c>
      <c r="AR42" s="121" t="s">
        <v>816</v>
      </c>
      <c r="AS42" s="121"/>
    </row>
    <row r="43" spans="1:45" ht="60">
      <c r="A43" s="138" t="s">
        <v>3605</v>
      </c>
      <c r="B43" s="128" t="s">
        <v>3612</v>
      </c>
      <c r="C43" s="128" t="s">
        <v>3618</v>
      </c>
      <c r="D43" s="128" t="s">
        <v>3619</v>
      </c>
      <c r="E43" s="147" t="s">
        <v>3620</v>
      </c>
      <c r="F43" s="437" t="s">
        <v>3436</v>
      </c>
      <c r="G43" s="148" t="s">
        <v>3619</v>
      </c>
      <c r="H43" s="121" t="s">
        <v>3621</v>
      </c>
      <c r="I43" s="121"/>
      <c r="J43" s="121"/>
      <c r="K43" s="122">
        <v>10</v>
      </c>
      <c r="L43" s="122" t="s">
        <v>3518</v>
      </c>
      <c r="M43" s="121" t="s">
        <v>816</v>
      </c>
      <c r="N43" s="121" t="s">
        <v>816</v>
      </c>
      <c r="O43" s="121" t="s">
        <v>816</v>
      </c>
      <c r="P43" s="121" t="s">
        <v>816</v>
      </c>
      <c r="Q43" s="121" t="s">
        <v>816</v>
      </c>
      <c r="R43" s="121" t="s">
        <v>816</v>
      </c>
      <c r="S43" s="121" t="s">
        <v>816</v>
      </c>
      <c r="T43" s="121" t="s">
        <v>816</v>
      </c>
      <c r="U43" s="121" t="s">
        <v>816</v>
      </c>
      <c r="V43" s="121" t="s">
        <v>816</v>
      </c>
      <c r="W43" s="121" t="s">
        <v>816</v>
      </c>
      <c r="X43" s="121" t="s">
        <v>816</v>
      </c>
      <c r="Y43" s="121" t="s">
        <v>816</v>
      </c>
      <c r="Z43" s="121" t="s">
        <v>816</v>
      </c>
      <c r="AA43" s="121" t="s">
        <v>816</v>
      </c>
      <c r="AB43" s="121" t="s">
        <v>816</v>
      </c>
      <c r="AC43" s="121" t="s">
        <v>816</v>
      </c>
      <c r="AD43" s="121"/>
      <c r="AE43" s="121" t="s">
        <v>816</v>
      </c>
      <c r="AF43" s="121" t="s">
        <v>816</v>
      </c>
      <c r="AG43" s="121" t="s">
        <v>816</v>
      </c>
      <c r="AH43" s="121" t="s">
        <v>816</v>
      </c>
      <c r="AI43" s="121" t="s">
        <v>816</v>
      </c>
      <c r="AJ43" s="121" t="s">
        <v>816</v>
      </c>
      <c r="AK43" s="121" t="s">
        <v>816</v>
      </c>
      <c r="AL43" s="121" t="s">
        <v>816</v>
      </c>
      <c r="AM43" s="121" t="s">
        <v>816</v>
      </c>
      <c r="AN43" s="121" t="s">
        <v>816</v>
      </c>
      <c r="AO43" s="121" t="s">
        <v>816</v>
      </c>
      <c r="AP43" s="121"/>
      <c r="AQ43" s="121" t="s">
        <v>816</v>
      </c>
      <c r="AR43" s="121" t="s">
        <v>816</v>
      </c>
      <c r="AS43" s="121"/>
    </row>
    <row r="44" spans="1:45" ht="48">
      <c r="A44" s="138" t="s">
        <v>3605</v>
      </c>
      <c r="B44" s="128" t="s">
        <v>3612</v>
      </c>
      <c r="C44" s="128" t="s">
        <v>3622</v>
      </c>
      <c r="D44" s="128" t="s">
        <v>3623</v>
      </c>
      <c r="E44" s="147" t="s">
        <v>3624</v>
      </c>
      <c r="F44" s="441" t="s">
        <v>3625</v>
      </c>
      <c r="G44" s="148" t="s">
        <v>3626</v>
      </c>
      <c r="H44" s="121"/>
      <c r="I44" s="121"/>
      <c r="J44" s="121"/>
      <c r="K44" s="122">
        <v>10</v>
      </c>
      <c r="L44" s="122" t="s">
        <v>3518</v>
      </c>
      <c r="M44" s="121"/>
      <c r="N44" s="121"/>
      <c r="O44" s="121"/>
      <c r="P44" s="121"/>
      <c r="Q44" s="121" t="s">
        <v>816</v>
      </c>
      <c r="R44" s="121"/>
      <c r="S44" s="121" t="s">
        <v>816</v>
      </c>
      <c r="T44" s="121"/>
      <c r="U44" s="121"/>
      <c r="V44" s="121"/>
      <c r="W44" s="121"/>
      <c r="X44" s="121"/>
      <c r="Y44" s="121" t="s">
        <v>816</v>
      </c>
      <c r="Z44" s="121"/>
      <c r="AA44" s="121" t="s">
        <v>816</v>
      </c>
      <c r="AB44" s="121" t="s">
        <v>816</v>
      </c>
      <c r="AC44" s="121"/>
      <c r="AD44" s="121" t="s">
        <v>816</v>
      </c>
      <c r="AE44" s="121"/>
      <c r="AF44" s="121"/>
      <c r="AG44" s="121"/>
      <c r="AH44" s="121"/>
      <c r="AI44" s="121" t="s">
        <v>816</v>
      </c>
      <c r="AJ44" s="121" t="s">
        <v>816</v>
      </c>
      <c r="AK44" s="121"/>
      <c r="AL44" s="121"/>
      <c r="AM44" s="121"/>
      <c r="AN44" s="121"/>
      <c r="AO44" s="121"/>
      <c r="AP44" s="121"/>
      <c r="AQ44" s="121"/>
      <c r="AR44" s="121"/>
      <c r="AS44" s="121"/>
    </row>
    <row r="45" spans="1:45" ht="36">
      <c r="A45" s="137" t="s">
        <v>3605</v>
      </c>
      <c r="B45" s="133" t="s">
        <v>307</v>
      </c>
      <c r="C45" s="133" t="s">
        <v>3627</v>
      </c>
      <c r="D45" s="133" t="s">
        <v>3628</v>
      </c>
      <c r="E45" s="145" t="s">
        <v>3629</v>
      </c>
      <c r="F45" s="437" t="s">
        <v>3436</v>
      </c>
      <c r="G45" s="148"/>
      <c r="H45" s="121" t="s">
        <v>306</v>
      </c>
      <c r="I45" s="121" t="s">
        <v>3611</v>
      </c>
      <c r="J45" s="121"/>
      <c r="K45" s="122">
        <v>6</v>
      </c>
      <c r="L45" s="122" t="s">
        <v>3518</v>
      </c>
      <c r="M45" s="121" t="s">
        <v>816</v>
      </c>
      <c r="N45" s="121" t="s">
        <v>816</v>
      </c>
      <c r="O45" s="121" t="s">
        <v>816</v>
      </c>
      <c r="P45" s="121" t="s">
        <v>816</v>
      </c>
      <c r="Q45" s="121" t="s">
        <v>816</v>
      </c>
      <c r="R45" s="121"/>
      <c r="S45" s="121" t="s">
        <v>816</v>
      </c>
      <c r="T45" s="121"/>
      <c r="U45" s="121" t="s">
        <v>816</v>
      </c>
      <c r="V45" s="121"/>
      <c r="W45" s="121"/>
      <c r="X45" s="121"/>
      <c r="Y45" s="121" t="s">
        <v>816</v>
      </c>
      <c r="Z45" s="121" t="s">
        <v>816</v>
      </c>
      <c r="AA45" s="121" t="s">
        <v>816</v>
      </c>
      <c r="AB45" s="121" t="s">
        <v>816</v>
      </c>
      <c r="AC45" s="121" t="s">
        <v>816</v>
      </c>
      <c r="AD45" s="121" t="s">
        <v>816</v>
      </c>
      <c r="AE45" s="121" t="s">
        <v>816</v>
      </c>
      <c r="AF45" s="121" t="s">
        <v>816</v>
      </c>
      <c r="AG45" s="121" t="s">
        <v>816</v>
      </c>
      <c r="AH45" s="121" t="s">
        <v>816</v>
      </c>
      <c r="AI45" s="121" t="s">
        <v>816</v>
      </c>
      <c r="AJ45" s="121"/>
      <c r="AK45" s="121" t="s">
        <v>816</v>
      </c>
      <c r="AL45" s="121"/>
      <c r="AM45" s="121"/>
      <c r="AN45" s="121" t="s">
        <v>816</v>
      </c>
      <c r="AO45" s="121"/>
      <c r="AP45" s="121" t="s">
        <v>816</v>
      </c>
      <c r="AQ45" s="121" t="s">
        <v>816</v>
      </c>
      <c r="AR45" s="121" t="s">
        <v>816</v>
      </c>
      <c r="AS45" s="121"/>
    </row>
    <row r="46" spans="1:45" ht="48">
      <c r="A46" s="137" t="s">
        <v>3605</v>
      </c>
      <c r="B46" s="133" t="s">
        <v>307</v>
      </c>
      <c r="C46" s="133" t="s">
        <v>3630</v>
      </c>
      <c r="D46" s="133" t="s">
        <v>3631</v>
      </c>
      <c r="E46" s="145" t="s">
        <v>3632</v>
      </c>
      <c r="F46" s="448" t="s">
        <v>3633</v>
      </c>
      <c r="G46" s="148"/>
      <c r="H46" s="121"/>
      <c r="I46" s="121"/>
      <c r="J46" s="121"/>
      <c r="K46" s="122">
        <v>9</v>
      </c>
      <c r="L46" s="122" t="s">
        <v>3518</v>
      </c>
      <c r="M46" s="121" t="s">
        <v>816</v>
      </c>
      <c r="N46" s="121" t="s">
        <v>816</v>
      </c>
      <c r="O46" s="121"/>
      <c r="P46" s="121" t="s">
        <v>816</v>
      </c>
      <c r="Q46" s="121" t="s">
        <v>816</v>
      </c>
      <c r="R46" s="121"/>
      <c r="S46" s="121" t="s">
        <v>816</v>
      </c>
      <c r="T46" s="121" t="s">
        <v>816</v>
      </c>
      <c r="U46" s="121"/>
      <c r="V46" s="121"/>
      <c r="W46" s="121"/>
      <c r="X46" s="121" t="s">
        <v>816</v>
      </c>
      <c r="Y46" s="121" t="s">
        <v>816</v>
      </c>
      <c r="Z46" s="121" t="s">
        <v>816</v>
      </c>
      <c r="AA46" s="121" t="s">
        <v>816</v>
      </c>
      <c r="AB46" s="121" t="s">
        <v>816</v>
      </c>
      <c r="AC46" s="121" t="s">
        <v>816</v>
      </c>
      <c r="AD46" s="121" t="s">
        <v>816</v>
      </c>
      <c r="AE46" s="121"/>
      <c r="AF46" s="121"/>
      <c r="AG46" s="121" t="s">
        <v>816</v>
      </c>
      <c r="AH46" s="121" t="s">
        <v>816</v>
      </c>
      <c r="AI46" s="121" t="s">
        <v>816</v>
      </c>
      <c r="AJ46" s="121" t="s">
        <v>816</v>
      </c>
      <c r="AK46" s="121" t="s">
        <v>816</v>
      </c>
      <c r="AL46" s="121"/>
      <c r="AM46" s="121"/>
      <c r="AN46" s="121"/>
      <c r="AO46" s="121" t="s">
        <v>816</v>
      </c>
      <c r="AP46" s="121"/>
      <c r="AQ46" s="121" t="s">
        <v>816</v>
      </c>
      <c r="AR46" s="121"/>
      <c r="AS46" s="121"/>
    </row>
    <row r="47" spans="1:45" ht="36">
      <c r="A47" s="137" t="s">
        <v>3605</v>
      </c>
      <c r="B47" s="133" t="s">
        <v>307</v>
      </c>
      <c r="C47" s="133" t="s">
        <v>3634</v>
      </c>
      <c r="D47" s="133" t="s">
        <v>3635</v>
      </c>
      <c r="E47" s="145" t="s">
        <v>3636</v>
      </c>
      <c r="F47" s="441" t="s">
        <v>3637</v>
      </c>
      <c r="G47" s="148"/>
      <c r="H47" s="121"/>
      <c r="I47" s="121"/>
      <c r="J47" s="121"/>
      <c r="K47" s="122">
        <v>4</v>
      </c>
      <c r="L47" s="122" t="s">
        <v>3518</v>
      </c>
      <c r="M47" s="121" t="s">
        <v>816</v>
      </c>
      <c r="N47" s="121" t="s">
        <v>816</v>
      </c>
      <c r="O47" s="121"/>
      <c r="P47" s="121" t="s">
        <v>816</v>
      </c>
      <c r="Q47" s="121" t="s">
        <v>816</v>
      </c>
      <c r="R47" s="121"/>
      <c r="S47" s="121" t="s">
        <v>816</v>
      </c>
      <c r="T47" s="121" t="s">
        <v>816</v>
      </c>
      <c r="U47" s="121"/>
      <c r="V47" s="121"/>
      <c r="W47" s="121"/>
      <c r="X47" s="121" t="s">
        <v>816</v>
      </c>
      <c r="Y47" s="121" t="s">
        <v>816</v>
      </c>
      <c r="Z47" s="121" t="s">
        <v>816</v>
      </c>
      <c r="AA47" s="121" t="s">
        <v>816</v>
      </c>
      <c r="AB47" s="121" t="s">
        <v>816</v>
      </c>
      <c r="AC47" s="121" t="s">
        <v>816</v>
      </c>
      <c r="AD47" s="121" t="s">
        <v>816</v>
      </c>
      <c r="AE47" s="121"/>
      <c r="AF47" s="121"/>
      <c r="AG47" s="121" t="s">
        <v>816</v>
      </c>
      <c r="AH47" s="121" t="s">
        <v>816</v>
      </c>
      <c r="AI47" s="121" t="s">
        <v>816</v>
      </c>
      <c r="AJ47" s="121" t="s">
        <v>816</v>
      </c>
      <c r="AK47" s="121" t="s">
        <v>816</v>
      </c>
      <c r="AL47" s="121"/>
      <c r="AM47" s="121"/>
      <c r="AN47" s="121"/>
      <c r="AO47" s="121" t="s">
        <v>816</v>
      </c>
      <c r="AP47" s="121"/>
      <c r="AQ47" s="121" t="s">
        <v>816</v>
      </c>
      <c r="AR47" s="121"/>
      <c r="AS47" s="121"/>
    </row>
    <row r="48" spans="1:45" ht="36">
      <c r="A48" s="137" t="s">
        <v>3605</v>
      </c>
      <c r="B48" s="133" t="s">
        <v>307</v>
      </c>
      <c r="C48" s="133" t="s">
        <v>3638</v>
      </c>
      <c r="D48" s="133" t="s">
        <v>3639</v>
      </c>
      <c r="E48" s="145" t="s">
        <v>3640</v>
      </c>
      <c r="F48" s="437" t="s">
        <v>3436</v>
      </c>
      <c r="G48" s="148"/>
      <c r="H48" s="121" t="s">
        <v>306</v>
      </c>
      <c r="I48" s="121" t="s">
        <v>3611</v>
      </c>
      <c r="J48" s="121"/>
      <c r="K48" s="122">
        <v>3</v>
      </c>
      <c r="L48" s="122" t="s">
        <v>3518</v>
      </c>
      <c r="M48" s="121" t="s">
        <v>816</v>
      </c>
      <c r="N48" s="121" t="s">
        <v>816</v>
      </c>
      <c r="O48" s="121"/>
      <c r="P48" s="121" t="s">
        <v>816</v>
      </c>
      <c r="Q48" s="121" t="s">
        <v>816</v>
      </c>
      <c r="R48" s="121"/>
      <c r="S48" s="121" t="s">
        <v>816</v>
      </c>
      <c r="T48" s="121" t="s">
        <v>816</v>
      </c>
      <c r="U48" s="121"/>
      <c r="V48" s="121"/>
      <c r="W48" s="121"/>
      <c r="X48" s="121" t="s">
        <v>816</v>
      </c>
      <c r="Y48" s="121" t="s">
        <v>816</v>
      </c>
      <c r="Z48" s="121" t="s">
        <v>816</v>
      </c>
      <c r="AA48" s="121" t="s">
        <v>816</v>
      </c>
      <c r="AB48" s="121" t="s">
        <v>816</v>
      </c>
      <c r="AC48" s="121" t="s">
        <v>816</v>
      </c>
      <c r="AD48" s="121" t="s">
        <v>816</v>
      </c>
      <c r="AE48" s="121"/>
      <c r="AF48" s="121"/>
      <c r="AG48" s="121" t="s">
        <v>816</v>
      </c>
      <c r="AH48" s="121" t="s">
        <v>816</v>
      </c>
      <c r="AI48" s="121" t="s">
        <v>816</v>
      </c>
      <c r="AJ48" s="121" t="s">
        <v>816</v>
      </c>
      <c r="AK48" s="121" t="s">
        <v>816</v>
      </c>
      <c r="AL48" s="121"/>
      <c r="AM48" s="121"/>
      <c r="AN48" s="121"/>
      <c r="AO48" s="121" t="s">
        <v>816</v>
      </c>
      <c r="AP48" s="121"/>
      <c r="AQ48" s="121" t="s">
        <v>816</v>
      </c>
      <c r="AR48" s="121"/>
      <c r="AS48" s="121"/>
    </row>
    <row r="49" spans="1:45" ht="60">
      <c r="A49" s="138" t="s">
        <v>3605</v>
      </c>
      <c r="B49" s="128" t="s">
        <v>291</v>
      </c>
      <c r="C49" s="128" t="s">
        <v>3641</v>
      </c>
      <c r="D49" s="128" t="s">
        <v>3642</v>
      </c>
      <c r="E49" s="147" t="s">
        <v>3643</v>
      </c>
      <c r="F49" s="437" t="s">
        <v>3436</v>
      </c>
      <c r="G49" s="148" t="s">
        <v>3644</v>
      </c>
      <c r="H49" s="121" t="s">
        <v>3645</v>
      </c>
      <c r="I49" s="121" t="s">
        <v>3611</v>
      </c>
      <c r="J49" s="121"/>
      <c r="K49" s="122">
        <v>9</v>
      </c>
      <c r="L49" s="122" t="s">
        <v>3518</v>
      </c>
      <c r="M49" s="121" t="s">
        <v>816</v>
      </c>
      <c r="N49" s="121" t="s">
        <v>816</v>
      </c>
      <c r="O49" s="121" t="s">
        <v>816</v>
      </c>
      <c r="P49" s="121" t="s">
        <v>816</v>
      </c>
      <c r="Q49" s="121" t="s">
        <v>816</v>
      </c>
      <c r="R49" s="121" t="s">
        <v>816</v>
      </c>
      <c r="S49" s="121"/>
      <c r="T49" s="121" t="s">
        <v>816</v>
      </c>
      <c r="U49" s="121" t="s">
        <v>816</v>
      </c>
      <c r="V49" s="121" t="s">
        <v>816</v>
      </c>
      <c r="W49" s="121" t="s">
        <v>816</v>
      </c>
      <c r="X49" s="121" t="s">
        <v>816</v>
      </c>
      <c r="Y49" s="121" t="s">
        <v>816</v>
      </c>
      <c r="Z49" s="121" t="s">
        <v>816</v>
      </c>
      <c r="AA49" s="121" t="s">
        <v>816</v>
      </c>
      <c r="AB49" s="121" t="s">
        <v>816</v>
      </c>
      <c r="AC49" s="121" t="s">
        <v>816</v>
      </c>
      <c r="AD49" s="121"/>
      <c r="AE49" s="121" t="s">
        <v>816</v>
      </c>
      <c r="AF49" s="121" t="s">
        <v>816</v>
      </c>
      <c r="AG49" s="121" t="s">
        <v>816</v>
      </c>
      <c r="AH49" s="121" t="s">
        <v>816</v>
      </c>
      <c r="AI49" s="121" t="s">
        <v>816</v>
      </c>
      <c r="AJ49" s="121" t="s">
        <v>816</v>
      </c>
      <c r="AK49" s="121" t="s">
        <v>816</v>
      </c>
      <c r="AL49" s="121" t="s">
        <v>816</v>
      </c>
      <c r="AM49" s="121" t="s">
        <v>816</v>
      </c>
      <c r="AN49" s="121" t="s">
        <v>816</v>
      </c>
      <c r="AO49" s="121" t="s">
        <v>816</v>
      </c>
      <c r="AP49" s="121"/>
      <c r="AQ49" s="121" t="s">
        <v>816</v>
      </c>
      <c r="AR49" s="121" t="s">
        <v>816</v>
      </c>
      <c r="AS49" s="121"/>
    </row>
    <row r="50" spans="1:45" ht="36">
      <c r="A50" s="138" t="s">
        <v>3605</v>
      </c>
      <c r="B50" s="128" t="s">
        <v>291</v>
      </c>
      <c r="C50" s="128" t="s">
        <v>3646</v>
      </c>
      <c r="D50" s="128" t="s">
        <v>3647</v>
      </c>
      <c r="E50" s="147" t="s">
        <v>3648</v>
      </c>
      <c r="F50" s="437" t="s">
        <v>3436</v>
      </c>
      <c r="G50" s="148" t="s">
        <v>3649</v>
      </c>
      <c r="H50" s="121" t="s">
        <v>3650</v>
      </c>
      <c r="I50" s="121" t="s">
        <v>3611</v>
      </c>
      <c r="J50" s="121"/>
      <c r="K50" s="122">
        <v>10</v>
      </c>
      <c r="L50" s="122" t="s">
        <v>3518</v>
      </c>
      <c r="M50" s="121" t="s">
        <v>816</v>
      </c>
      <c r="N50" s="121" t="s">
        <v>816</v>
      </c>
      <c r="O50" s="121" t="s">
        <v>816</v>
      </c>
      <c r="P50" s="121" t="s">
        <v>816</v>
      </c>
      <c r="Q50" s="121" t="s">
        <v>816</v>
      </c>
      <c r="R50" s="121" t="s">
        <v>816</v>
      </c>
      <c r="S50" s="121"/>
      <c r="T50" s="121" t="s">
        <v>816</v>
      </c>
      <c r="U50" s="121" t="s">
        <v>816</v>
      </c>
      <c r="V50" s="121" t="s">
        <v>816</v>
      </c>
      <c r="W50" s="121" t="s">
        <v>816</v>
      </c>
      <c r="X50" s="121" t="s">
        <v>816</v>
      </c>
      <c r="Y50" s="121" t="s">
        <v>816</v>
      </c>
      <c r="Z50" s="121" t="s">
        <v>816</v>
      </c>
      <c r="AA50" s="121" t="s">
        <v>816</v>
      </c>
      <c r="AB50" s="121" t="s">
        <v>816</v>
      </c>
      <c r="AC50" s="121" t="s">
        <v>816</v>
      </c>
      <c r="AD50" s="121"/>
      <c r="AE50" s="121" t="s">
        <v>816</v>
      </c>
      <c r="AF50" s="121" t="s">
        <v>816</v>
      </c>
      <c r="AG50" s="121" t="s">
        <v>816</v>
      </c>
      <c r="AH50" s="121" t="s">
        <v>816</v>
      </c>
      <c r="AI50" s="121" t="s">
        <v>816</v>
      </c>
      <c r="AJ50" s="121" t="s">
        <v>816</v>
      </c>
      <c r="AK50" s="121" t="s">
        <v>816</v>
      </c>
      <c r="AL50" s="121" t="s">
        <v>816</v>
      </c>
      <c r="AM50" s="121" t="s">
        <v>816</v>
      </c>
      <c r="AN50" s="121" t="s">
        <v>816</v>
      </c>
      <c r="AO50" s="121" t="s">
        <v>816</v>
      </c>
      <c r="AP50" s="121"/>
      <c r="AQ50" s="121" t="s">
        <v>816</v>
      </c>
      <c r="AR50" s="121" t="s">
        <v>816</v>
      </c>
      <c r="AS50" s="121"/>
    </row>
    <row r="51" spans="1:45" ht="36">
      <c r="A51" s="138" t="s">
        <v>3605</v>
      </c>
      <c r="B51" s="128" t="s">
        <v>291</v>
      </c>
      <c r="C51" s="128" t="s">
        <v>3651</v>
      </c>
      <c r="D51" s="128" t="s">
        <v>3652</v>
      </c>
      <c r="E51" s="147" t="s">
        <v>3653</v>
      </c>
      <c r="F51" s="437" t="s">
        <v>3436</v>
      </c>
      <c r="G51" s="148" t="s">
        <v>3654</v>
      </c>
      <c r="H51" s="121" t="s">
        <v>3655</v>
      </c>
      <c r="I51" s="121"/>
      <c r="J51" s="121"/>
      <c r="K51" s="122">
        <v>6</v>
      </c>
      <c r="L51" s="122" t="s">
        <v>3518</v>
      </c>
      <c r="M51" s="121" t="s">
        <v>816</v>
      </c>
      <c r="N51" s="121"/>
      <c r="O51" s="121"/>
      <c r="P51" s="121" t="s">
        <v>816</v>
      </c>
      <c r="Q51" s="121" t="s">
        <v>816</v>
      </c>
      <c r="R51" s="121" t="s">
        <v>816</v>
      </c>
      <c r="S51" s="121" t="s">
        <v>816</v>
      </c>
      <c r="T51" s="121" t="s">
        <v>816</v>
      </c>
      <c r="U51" s="121" t="s">
        <v>816</v>
      </c>
      <c r="V51" s="121" t="s">
        <v>816</v>
      </c>
      <c r="W51" s="121" t="s">
        <v>816</v>
      </c>
      <c r="X51" s="121" t="s">
        <v>816</v>
      </c>
      <c r="Y51" s="121" t="s">
        <v>816</v>
      </c>
      <c r="Z51" s="121" t="s">
        <v>816</v>
      </c>
      <c r="AA51" s="121" t="s">
        <v>816</v>
      </c>
      <c r="AB51" s="121" t="s">
        <v>816</v>
      </c>
      <c r="AC51" s="121" t="s">
        <v>816</v>
      </c>
      <c r="AD51" s="121"/>
      <c r="AE51" s="121" t="s">
        <v>816</v>
      </c>
      <c r="AF51" s="121" t="s">
        <v>816</v>
      </c>
      <c r="AG51" s="121" t="s">
        <v>816</v>
      </c>
      <c r="AH51" s="121" t="s">
        <v>816</v>
      </c>
      <c r="AI51" s="121" t="s">
        <v>816</v>
      </c>
      <c r="AJ51" s="121" t="s">
        <v>816</v>
      </c>
      <c r="AK51" s="121" t="s">
        <v>816</v>
      </c>
      <c r="AL51" s="121" t="s">
        <v>816</v>
      </c>
      <c r="AM51" s="121"/>
      <c r="AN51" s="121" t="s">
        <v>816</v>
      </c>
      <c r="AO51" s="121"/>
      <c r="AP51" s="121"/>
      <c r="AQ51" s="121" t="s">
        <v>816</v>
      </c>
      <c r="AR51" s="121" t="s">
        <v>816</v>
      </c>
      <c r="AS51" s="121"/>
    </row>
    <row r="52" spans="1:45" ht="72">
      <c r="A52" s="139" t="s">
        <v>3605</v>
      </c>
      <c r="B52" s="131" t="s">
        <v>291</v>
      </c>
      <c r="C52" s="131" t="s">
        <v>1939</v>
      </c>
      <c r="D52" s="131" t="s">
        <v>3656</v>
      </c>
      <c r="E52" s="172" t="s">
        <v>3657</v>
      </c>
      <c r="F52" s="441" t="s">
        <v>3658</v>
      </c>
      <c r="G52" s="148"/>
      <c r="H52" s="121"/>
      <c r="I52" s="121"/>
      <c r="J52" s="121"/>
      <c r="K52" s="122">
        <v>8</v>
      </c>
      <c r="L52" s="122" t="s">
        <v>3518</v>
      </c>
      <c r="M52" s="121" t="s">
        <v>816</v>
      </c>
      <c r="N52" s="121"/>
      <c r="O52" s="121"/>
      <c r="P52" s="121" t="s">
        <v>816</v>
      </c>
      <c r="Q52" s="121"/>
      <c r="R52" s="121"/>
      <c r="S52" s="121"/>
      <c r="T52" s="121"/>
      <c r="U52" s="121"/>
      <c r="V52" s="121"/>
      <c r="W52" s="121"/>
      <c r="X52" s="121"/>
      <c r="Y52" s="121" t="s">
        <v>816</v>
      </c>
      <c r="Z52" s="121" t="s">
        <v>816</v>
      </c>
      <c r="AA52" s="121" t="s">
        <v>816</v>
      </c>
      <c r="AB52" s="121" t="s">
        <v>816</v>
      </c>
      <c r="AC52" s="121" t="s">
        <v>816</v>
      </c>
      <c r="AD52" s="121" t="s">
        <v>816</v>
      </c>
      <c r="AE52" s="121" t="s">
        <v>816</v>
      </c>
      <c r="AF52" s="121" t="s">
        <v>816</v>
      </c>
      <c r="AG52" s="121" t="s">
        <v>816</v>
      </c>
      <c r="AH52" s="121"/>
      <c r="AI52" s="121" t="s">
        <v>816</v>
      </c>
      <c r="AJ52" s="121"/>
      <c r="AK52" s="121" t="s">
        <v>816</v>
      </c>
      <c r="AM52" s="121"/>
      <c r="AN52" s="121" t="s">
        <v>816</v>
      </c>
      <c r="AO52" s="121" t="s">
        <v>816</v>
      </c>
      <c r="AP52" s="121" t="s">
        <v>816</v>
      </c>
      <c r="AQ52" s="121" t="s">
        <v>816</v>
      </c>
      <c r="AR52" s="121"/>
      <c r="AS52" s="121"/>
    </row>
    <row r="53" spans="1:45" ht="60">
      <c r="A53" s="138" t="s">
        <v>3605</v>
      </c>
      <c r="B53" s="128" t="s">
        <v>291</v>
      </c>
      <c r="C53" s="128" t="s">
        <v>3659</v>
      </c>
      <c r="D53" s="128" t="s">
        <v>3660</v>
      </c>
      <c r="E53" s="147" t="s">
        <v>3661</v>
      </c>
      <c r="F53" s="441" t="s">
        <v>3662</v>
      </c>
      <c r="G53" s="148"/>
      <c r="H53" s="121"/>
      <c r="I53" s="121"/>
      <c r="J53" s="121"/>
      <c r="K53" s="122">
        <v>4</v>
      </c>
      <c r="L53" s="122" t="s">
        <v>3518</v>
      </c>
      <c r="M53" s="121" t="s">
        <v>816</v>
      </c>
      <c r="N53" s="121"/>
      <c r="O53" s="121"/>
      <c r="P53" s="121" t="s">
        <v>816</v>
      </c>
      <c r="Q53" s="121"/>
      <c r="R53" s="121"/>
      <c r="S53" s="121"/>
      <c r="T53" s="121"/>
      <c r="U53" s="121"/>
      <c r="V53" s="121"/>
      <c r="W53" s="121"/>
      <c r="X53" s="121"/>
      <c r="Y53" s="121" t="s">
        <v>816</v>
      </c>
      <c r="Z53" s="121" t="s">
        <v>816</v>
      </c>
      <c r="AA53" s="121" t="s">
        <v>816</v>
      </c>
      <c r="AB53" s="121" t="s">
        <v>816</v>
      </c>
      <c r="AC53" s="121" t="s">
        <v>816</v>
      </c>
      <c r="AD53" s="121" t="s">
        <v>816</v>
      </c>
      <c r="AE53" s="121" t="s">
        <v>816</v>
      </c>
      <c r="AF53" s="121" t="s">
        <v>816</v>
      </c>
      <c r="AG53" s="121" t="s">
        <v>816</v>
      </c>
      <c r="AH53" s="121"/>
      <c r="AI53" s="121" t="s">
        <v>816</v>
      </c>
      <c r="AJ53" s="121"/>
      <c r="AK53" s="121" t="s">
        <v>816</v>
      </c>
      <c r="AM53" s="121"/>
      <c r="AN53" s="121" t="s">
        <v>816</v>
      </c>
      <c r="AO53" s="121" t="s">
        <v>816</v>
      </c>
      <c r="AP53" s="121" t="s">
        <v>816</v>
      </c>
      <c r="AQ53" s="121" t="s">
        <v>816</v>
      </c>
      <c r="AR53" s="121"/>
      <c r="AS53" s="121"/>
    </row>
    <row r="54" spans="1:45" ht="36">
      <c r="A54" s="138" t="s">
        <v>3605</v>
      </c>
      <c r="B54" s="128" t="s">
        <v>291</v>
      </c>
      <c r="C54" s="128" t="s">
        <v>3663</v>
      </c>
      <c r="D54" s="128" t="s">
        <v>3664</v>
      </c>
      <c r="E54" s="147" t="s">
        <v>3665</v>
      </c>
      <c r="F54" s="443" t="s">
        <v>3666</v>
      </c>
      <c r="G54" s="148"/>
      <c r="H54" s="121"/>
      <c r="I54" s="121"/>
      <c r="J54" s="121"/>
      <c r="K54" s="122">
        <v>8</v>
      </c>
      <c r="L54" s="122" t="s">
        <v>3518</v>
      </c>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M54" s="121"/>
      <c r="AN54" s="121"/>
      <c r="AO54" s="121"/>
      <c r="AP54" s="121"/>
      <c r="AQ54" s="121"/>
      <c r="AR54" s="121"/>
      <c r="AS54" s="121"/>
    </row>
    <row r="55" spans="1:45" ht="84">
      <c r="A55" s="137" t="s">
        <v>3605</v>
      </c>
      <c r="B55" s="133" t="s">
        <v>3667</v>
      </c>
      <c r="C55" s="133" t="s">
        <v>303</v>
      </c>
      <c r="D55" s="133" t="s">
        <v>3668</v>
      </c>
      <c r="E55" s="145" t="s">
        <v>3669</v>
      </c>
      <c r="F55" s="437" t="s">
        <v>3436</v>
      </c>
      <c r="G55" s="148" t="s">
        <v>3670</v>
      </c>
      <c r="H55" s="121" t="s">
        <v>302</v>
      </c>
      <c r="I55" s="121" t="s">
        <v>3611</v>
      </c>
      <c r="J55" s="121"/>
      <c r="K55" s="122">
        <v>9</v>
      </c>
      <c r="L55" s="122" t="s">
        <v>3518</v>
      </c>
      <c r="M55" s="121" t="s">
        <v>816</v>
      </c>
      <c r="N55" s="121" t="s">
        <v>816</v>
      </c>
      <c r="O55" s="121"/>
      <c r="P55" s="121" t="s">
        <v>816</v>
      </c>
      <c r="Q55" s="121" t="s">
        <v>816</v>
      </c>
      <c r="R55" s="121"/>
      <c r="S55" s="121"/>
      <c r="T55" s="121"/>
      <c r="U55" s="121" t="s">
        <v>816</v>
      </c>
      <c r="V55" s="121"/>
      <c r="W55" s="121"/>
      <c r="X55" s="121" t="s">
        <v>816</v>
      </c>
      <c r="Y55" s="121" t="s">
        <v>816</v>
      </c>
      <c r="Z55" s="121" t="s">
        <v>816</v>
      </c>
      <c r="AA55" s="121" t="s">
        <v>816</v>
      </c>
      <c r="AB55" s="121" t="s">
        <v>816</v>
      </c>
      <c r="AC55" s="121" t="s">
        <v>816</v>
      </c>
      <c r="AD55" s="121"/>
      <c r="AE55" s="121" t="s">
        <v>816</v>
      </c>
      <c r="AF55" s="121" t="s">
        <v>816</v>
      </c>
      <c r="AG55" s="121" t="s">
        <v>816</v>
      </c>
      <c r="AH55" s="121" t="s">
        <v>816</v>
      </c>
      <c r="AI55" s="121" t="s">
        <v>816</v>
      </c>
      <c r="AJ55" s="121" t="s">
        <v>816</v>
      </c>
      <c r="AK55" s="121" t="s">
        <v>816</v>
      </c>
      <c r="AL55" s="121" t="s">
        <v>816</v>
      </c>
      <c r="AM55" s="121"/>
      <c r="AN55" s="121"/>
      <c r="AO55" s="121" t="s">
        <v>816</v>
      </c>
      <c r="AP55" s="121"/>
      <c r="AQ55" s="121"/>
      <c r="AR55" s="121" t="s">
        <v>816</v>
      </c>
      <c r="AS55" s="121"/>
    </row>
    <row r="56" spans="1:45" ht="36">
      <c r="A56" s="137" t="s">
        <v>3605</v>
      </c>
      <c r="B56" s="133" t="s">
        <v>3667</v>
      </c>
      <c r="C56" s="133" t="s">
        <v>14</v>
      </c>
      <c r="D56" s="133" t="s">
        <v>3671</v>
      </c>
      <c r="E56" s="145" t="s">
        <v>3672</v>
      </c>
      <c r="F56" s="437" t="s">
        <v>3436</v>
      </c>
      <c r="G56" s="148" t="s">
        <v>3673</v>
      </c>
      <c r="H56" s="121" t="s">
        <v>3674</v>
      </c>
      <c r="I56" s="121"/>
      <c r="J56" s="121"/>
      <c r="K56" s="122">
        <v>9</v>
      </c>
      <c r="L56" s="122" t="s">
        <v>3604</v>
      </c>
      <c r="M56" s="121"/>
      <c r="N56" s="121"/>
      <c r="O56" s="121"/>
      <c r="P56" s="121" t="s">
        <v>816</v>
      </c>
      <c r="Q56" s="121" t="s">
        <v>816</v>
      </c>
      <c r="R56" s="121" t="s">
        <v>816</v>
      </c>
      <c r="S56" s="121" t="s">
        <v>816</v>
      </c>
      <c r="T56" s="121" t="s">
        <v>816</v>
      </c>
      <c r="U56" s="121" t="s">
        <v>816</v>
      </c>
      <c r="V56" s="121"/>
      <c r="W56" s="121"/>
      <c r="X56" s="121" t="s">
        <v>816</v>
      </c>
      <c r="Y56" s="121" t="s">
        <v>816</v>
      </c>
      <c r="Z56" s="121" t="s">
        <v>816</v>
      </c>
      <c r="AA56" s="121" t="s">
        <v>816</v>
      </c>
      <c r="AB56" s="121" t="s">
        <v>816</v>
      </c>
      <c r="AC56" s="121" t="s">
        <v>816</v>
      </c>
      <c r="AD56" s="121"/>
      <c r="AE56" s="121" t="s">
        <v>816</v>
      </c>
      <c r="AF56" s="121" t="s">
        <v>816</v>
      </c>
      <c r="AG56" s="121" t="s">
        <v>816</v>
      </c>
      <c r="AH56" s="121"/>
      <c r="AI56" s="121" t="s">
        <v>816</v>
      </c>
      <c r="AJ56" s="121" t="s">
        <v>816</v>
      </c>
      <c r="AK56" s="121"/>
      <c r="AL56" s="121"/>
      <c r="AM56" s="121"/>
      <c r="AN56" s="121" t="s">
        <v>816</v>
      </c>
      <c r="AO56" s="121" t="s">
        <v>816</v>
      </c>
      <c r="AP56" s="121"/>
      <c r="AQ56" s="121" t="s">
        <v>816</v>
      </c>
      <c r="AR56" s="121" t="s">
        <v>816</v>
      </c>
      <c r="AS56" s="121"/>
    </row>
    <row r="57" spans="1:45" ht="60">
      <c r="A57" s="137" t="s">
        <v>3605</v>
      </c>
      <c r="B57" s="133" t="s">
        <v>3667</v>
      </c>
      <c r="C57" s="133" t="s">
        <v>3675</v>
      </c>
      <c r="D57" s="133" t="s">
        <v>3676</v>
      </c>
      <c r="E57" s="145" t="s">
        <v>3677</v>
      </c>
      <c r="F57" s="441" t="s">
        <v>3678</v>
      </c>
      <c r="G57" s="148"/>
      <c r="H57" s="121"/>
      <c r="I57" s="121"/>
      <c r="J57" s="121"/>
      <c r="K57" s="122">
        <v>9</v>
      </c>
      <c r="L57" s="122" t="s">
        <v>3604</v>
      </c>
      <c r="M57" s="121" t="s">
        <v>816</v>
      </c>
      <c r="N57" s="121" t="s">
        <v>816</v>
      </c>
      <c r="O57" s="121"/>
      <c r="P57" s="121" t="s">
        <v>816</v>
      </c>
      <c r="Q57" s="121" t="s">
        <v>816</v>
      </c>
      <c r="R57" s="121"/>
      <c r="S57" s="121"/>
      <c r="T57" s="121"/>
      <c r="U57" s="121" t="s">
        <v>816</v>
      </c>
      <c r="V57" s="121"/>
      <c r="W57" s="121"/>
      <c r="X57" s="121" t="s">
        <v>816</v>
      </c>
      <c r="Y57" s="121" t="s">
        <v>816</v>
      </c>
      <c r="Z57" s="121" t="s">
        <v>816</v>
      </c>
      <c r="AA57" s="121" t="s">
        <v>816</v>
      </c>
      <c r="AB57" s="121" t="s">
        <v>816</v>
      </c>
      <c r="AC57" s="121" t="s">
        <v>816</v>
      </c>
      <c r="AD57" s="121"/>
      <c r="AE57" s="121" t="s">
        <v>816</v>
      </c>
      <c r="AF57" s="121" t="s">
        <v>816</v>
      </c>
      <c r="AG57" s="121" t="s">
        <v>816</v>
      </c>
      <c r="AH57" s="121" t="s">
        <v>816</v>
      </c>
      <c r="AI57" s="121" t="s">
        <v>816</v>
      </c>
      <c r="AJ57" s="121" t="s">
        <v>816</v>
      </c>
      <c r="AK57" s="121" t="s">
        <v>816</v>
      </c>
      <c r="AL57" s="121" t="s">
        <v>816</v>
      </c>
      <c r="AM57" s="121"/>
      <c r="AN57" s="121"/>
      <c r="AO57" s="121" t="s">
        <v>816</v>
      </c>
      <c r="AP57" s="121"/>
      <c r="AQ57" s="121"/>
      <c r="AR57" s="121" t="s">
        <v>816</v>
      </c>
      <c r="AS57" s="121"/>
    </row>
    <row r="58" spans="1:45" ht="48">
      <c r="A58" s="159" t="s">
        <v>3605</v>
      </c>
      <c r="B58" s="158" t="s">
        <v>3667</v>
      </c>
      <c r="C58" s="158" t="s">
        <v>3679</v>
      </c>
      <c r="D58" s="158" t="s">
        <v>3680</v>
      </c>
      <c r="E58" s="431" t="s">
        <v>3681</v>
      </c>
      <c r="F58" s="437" t="s">
        <v>3436</v>
      </c>
      <c r="G58" s="148" t="s">
        <v>3673</v>
      </c>
      <c r="H58" s="121" t="s">
        <v>302</v>
      </c>
      <c r="I58" s="121"/>
      <c r="J58" s="121"/>
      <c r="K58" s="122">
        <v>7</v>
      </c>
      <c r="L58" s="122" t="s">
        <v>3604</v>
      </c>
      <c r="M58" s="121" t="s">
        <v>816</v>
      </c>
      <c r="N58" s="121" t="s">
        <v>816</v>
      </c>
      <c r="O58" s="121" t="s">
        <v>816</v>
      </c>
      <c r="P58" s="121" t="s">
        <v>816</v>
      </c>
      <c r="Q58" s="121" t="s">
        <v>816</v>
      </c>
      <c r="R58" s="121" t="s">
        <v>816</v>
      </c>
      <c r="S58" s="121" t="s">
        <v>816</v>
      </c>
      <c r="T58" s="121" t="s">
        <v>816</v>
      </c>
      <c r="U58" s="121" t="s">
        <v>816</v>
      </c>
      <c r="V58" s="121" t="s">
        <v>816</v>
      </c>
      <c r="W58" s="121" t="s">
        <v>816</v>
      </c>
      <c r="X58" s="121" t="s">
        <v>816</v>
      </c>
      <c r="Y58" s="121" t="s">
        <v>816</v>
      </c>
      <c r="Z58" s="121" t="s">
        <v>816</v>
      </c>
      <c r="AA58" s="121" t="s">
        <v>816</v>
      </c>
      <c r="AB58" s="121" t="s">
        <v>816</v>
      </c>
      <c r="AC58" s="121" t="s">
        <v>816</v>
      </c>
      <c r="AD58" s="121"/>
      <c r="AE58" s="121" t="s">
        <v>816</v>
      </c>
      <c r="AF58" s="121" t="s">
        <v>816</v>
      </c>
      <c r="AG58" s="121" t="s">
        <v>816</v>
      </c>
      <c r="AH58" s="121" t="s">
        <v>816</v>
      </c>
      <c r="AI58" s="121" t="s">
        <v>816</v>
      </c>
      <c r="AJ58" s="121" t="s">
        <v>816</v>
      </c>
      <c r="AK58" s="121" t="s">
        <v>816</v>
      </c>
      <c r="AL58" s="121" t="s">
        <v>816</v>
      </c>
      <c r="AM58" s="121" t="s">
        <v>816</v>
      </c>
      <c r="AN58" s="121" t="s">
        <v>816</v>
      </c>
      <c r="AO58" s="121" t="s">
        <v>816</v>
      </c>
      <c r="AP58" s="121"/>
      <c r="AQ58" s="121" t="s">
        <v>816</v>
      </c>
      <c r="AR58" s="121" t="s">
        <v>816</v>
      </c>
      <c r="AS58" s="121"/>
    </row>
    <row r="59" spans="1:45" ht="36">
      <c r="A59" s="137" t="s">
        <v>3605</v>
      </c>
      <c r="B59" s="133" t="s">
        <v>3667</v>
      </c>
      <c r="C59" s="133" t="s">
        <v>3682</v>
      </c>
      <c r="D59" s="133" t="s">
        <v>3683</v>
      </c>
      <c r="E59" s="145" t="s">
        <v>3684</v>
      </c>
      <c r="F59" s="437" t="s">
        <v>3436</v>
      </c>
      <c r="G59" s="148"/>
      <c r="H59" s="121" t="s">
        <v>302</v>
      </c>
      <c r="I59" s="121"/>
      <c r="J59" s="121"/>
      <c r="K59" s="122">
        <v>5</v>
      </c>
      <c r="L59" s="122" t="s">
        <v>3685</v>
      </c>
      <c r="M59" s="121" t="s">
        <v>816</v>
      </c>
      <c r="N59" s="121" t="s">
        <v>816</v>
      </c>
      <c r="O59" s="121" t="s">
        <v>816</v>
      </c>
      <c r="P59" s="121" t="s">
        <v>816</v>
      </c>
      <c r="Q59" s="121" t="s">
        <v>816</v>
      </c>
      <c r="R59" s="121" t="s">
        <v>816</v>
      </c>
      <c r="S59" s="121" t="s">
        <v>816</v>
      </c>
      <c r="T59" s="121" t="s">
        <v>816</v>
      </c>
      <c r="U59" s="121" t="s">
        <v>816</v>
      </c>
      <c r="V59" s="121" t="s">
        <v>816</v>
      </c>
      <c r="W59" s="121" t="s">
        <v>816</v>
      </c>
      <c r="X59" s="121" t="s">
        <v>816</v>
      </c>
      <c r="Y59" s="121" t="s">
        <v>816</v>
      </c>
      <c r="Z59" s="121" t="s">
        <v>816</v>
      </c>
      <c r="AA59" s="121" t="s">
        <v>816</v>
      </c>
      <c r="AB59" s="121" t="s">
        <v>816</v>
      </c>
      <c r="AC59" s="121" t="s">
        <v>816</v>
      </c>
      <c r="AD59" s="121"/>
      <c r="AE59" s="121" t="s">
        <v>816</v>
      </c>
      <c r="AF59" s="121" t="s">
        <v>816</v>
      </c>
      <c r="AG59" s="121" t="s">
        <v>816</v>
      </c>
      <c r="AH59" s="121" t="s">
        <v>816</v>
      </c>
      <c r="AI59" s="121" t="s">
        <v>816</v>
      </c>
      <c r="AJ59" s="121" t="s">
        <v>816</v>
      </c>
      <c r="AK59" s="121" t="s">
        <v>816</v>
      </c>
      <c r="AL59" s="121" t="s">
        <v>816</v>
      </c>
      <c r="AM59" s="121" t="s">
        <v>816</v>
      </c>
      <c r="AN59" s="121" t="s">
        <v>816</v>
      </c>
      <c r="AO59" s="121" t="s">
        <v>816</v>
      </c>
      <c r="AP59" s="121"/>
      <c r="AQ59" s="121" t="s">
        <v>816</v>
      </c>
      <c r="AR59" s="121" t="s">
        <v>816</v>
      </c>
      <c r="AS59" s="121"/>
    </row>
    <row r="60" spans="1:45" ht="48">
      <c r="A60" s="137" t="s">
        <v>3605</v>
      </c>
      <c r="B60" s="133" t="s">
        <v>3667</v>
      </c>
      <c r="C60" s="133" t="s">
        <v>3686</v>
      </c>
      <c r="D60" s="133" t="s">
        <v>3687</v>
      </c>
      <c r="E60" s="145" t="s">
        <v>3688</v>
      </c>
      <c r="F60" s="443" t="s">
        <v>3689</v>
      </c>
      <c r="G60" s="148"/>
      <c r="H60" s="121"/>
      <c r="I60" s="121"/>
      <c r="J60" s="121"/>
      <c r="K60" s="122">
        <v>4</v>
      </c>
      <c r="L60" s="122" t="s">
        <v>3604</v>
      </c>
      <c r="M60" s="121" t="s">
        <v>816</v>
      </c>
      <c r="N60" s="121" t="s">
        <v>816</v>
      </c>
      <c r="O60" s="121" t="s">
        <v>816</v>
      </c>
      <c r="P60" s="121" t="s">
        <v>816</v>
      </c>
      <c r="Q60" s="121" t="s">
        <v>816</v>
      </c>
      <c r="R60" s="121" t="s">
        <v>816</v>
      </c>
      <c r="S60" s="121" t="s">
        <v>816</v>
      </c>
      <c r="T60" s="121" t="s">
        <v>816</v>
      </c>
      <c r="U60" s="121" t="s">
        <v>816</v>
      </c>
      <c r="V60" s="121" t="s">
        <v>816</v>
      </c>
      <c r="W60" s="121" t="s">
        <v>816</v>
      </c>
      <c r="X60" s="121" t="s">
        <v>816</v>
      </c>
      <c r="Y60" s="121" t="s">
        <v>816</v>
      </c>
      <c r="Z60" s="121" t="s">
        <v>816</v>
      </c>
      <c r="AA60" s="121" t="s">
        <v>816</v>
      </c>
      <c r="AB60" s="121" t="s">
        <v>816</v>
      </c>
      <c r="AC60" s="121" t="s">
        <v>816</v>
      </c>
      <c r="AD60" s="121"/>
      <c r="AE60" s="121" t="s">
        <v>816</v>
      </c>
      <c r="AF60" s="121" t="s">
        <v>816</v>
      </c>
      <c r="AG60" s="121" t="s">
        <v>816</v>
      </c>
      <c r="AH60" s="121" t="s">
        <v>816</v>
      </c>
      <c r="AI60" s="121" t="s">
        <v>816</v>
      </c>
      <c r="AJ60" s="121" t="s">
        <v>816</v>
      </c>
      <c r="AK60" s="121" t="s">
        <v>816</v>
      </c>
      <c r="AL60" s="121" t="s">
        <v>816</v>
      </c>
      <c r="AM60" s="121" t="s">
        <v>816</v>
      </c>
      <c r="AN60" s="121" t="s">
        <v>816</v>
      </c>
      <c r="AO60" s="121" t="s">
        <v>816</v>
      </c>
      <c r="AP60" s="121"/>
      <c r="AQ60" s="121" t="s">
        <v>816</v>
      </c>
      <c r="AR60" s="121" t="s">
        <v>816</v>
      </c>
      <c r="AS60" s="121"/>
    </row>
    <row r="61" spans="1:45" ht="96">
      <c r="A61" s="138" t="s">
        <v>3605</v>
      </c>
      <c r="B61" s="128" t="s">
        <v>3690</v>
      </c>
      <c r="C61" s="128" t="s">
        <v>3691</v>
      </c>
      <c r="D61" s="128" t="s">
        <v>3692</v>
      </c>
      <c r="E61" s="147" t="s">
        <v>3693</v>
      </c>
      <c r="F61" s="444" t="s">
        <v>3694</v>
      </c>
      <c r="G61" s="148"/>
      <c r="H61" s="121"/>
      <c r="I61" s="121" t="s">
        <v>3611</v>
      </c>
      <c r="J61" s="121"/>
      <c r="K61" s="122">
        <v>8</v>
      </c>
      <c r="L61" s="122" t="s">
        <v>3518</v>
      </c>
      <c r="M61" s="121" t="s">
        <v>816</v>
      </c>
      <c r="N61" s="121" t="s">
        <v>816</v>
      </c>
      <c r="O61" s="121" t="s">
        <v>816</v>
      </c>
      <c r="P61" s="121" t="s">
        <v>816</v>
      </c>
      <c r="Q61" s="121" t="s">
        <v>816</v>
      </c>
      <c r="R61" s="121" t="s">
        <v>816</v>
      </c>
      <c r="S61" s="121"/>
      <c r="T61" s="121" t="s">
        <v>816</v>
      </c>
      <c r="U61" s="121" t="s">
        <v>816</v>
      </c>
      <c r="V61" s="121" t="s">
        <v>816</v>
      </c>
      <c r="W61" s="121" t="s">
        <v>816</v>
      </c>
      <c r="X61" s="121" t="s">
        <v>816</v>
      </c>
      <c r="Y61" s="121" t="s">
        <v>816</v>
      </c>
      <c r="Z61" s="121" t="s">
        <v>816</v>
      </c>
      <c r="AA61" s="121" t="s">
        <v>816</v>
      </c>
      <c r="AB61" s="121" t="s">
        <v>816</v>
      </c>
      <c r="AC61" s="121" t="s">
        <v>816</v>
      </c>
      <c r="AD61" s="121"/>
      <c r="AE61" s="121" t="s">
        <v>816</v>
      </c>
      <c r="AF61" s="121" t="s">
        <v>816</v>
      </c>
      <c r="AG61" s="121" t="s">
        <v>816</v>
      </c>
      <c r="AH61" s="121" t="s">
        <v>816</v>
      </c>
      <c r="AI61" s="121" t="s">
        <v>816</v>
      </c>
      <c r="AJ61" s="121" t="s">
        <v>816</v>
      </c>
      <c r="AK61" s="121" t="s">
        <v>816</v>
      </c>
      <c r="AL61" s="121" t="s">
        <v>816</v>
      </c>
      <c r="AM61" s="121" t="s">
        <v>816</v>
      </c>
      <c r="AN61" s="121" t="s">
        <v>816</v>
      </c>
      <c r="AO61" s="121" t="s">
        <v>816</v>
      </c>
      <c r="AP61" s="121"/>
      <c r="AQ61" s="121" t="s">
        <v>816</v>
      </c>
      <c r="AR61" s="121" t="s">
        <v>816</v>
      </c>
      <c r="AS61" s="121"/>
    </row>
    <row r="62" spans="1:45" ht="60">
      <c r="A62" s="138" t="s">
        <v>3605</v>
      </c>
      <c r="B62" s="128" t="s">
        <v>3690</v>
      </c>
      <c r="C62" s="128" t="s">
        <v>3695</v>
      </c>
      <c r="D62" s="128" t="s">
        <v>3696</v>
      </c>
      <c r="E62" s="147" t="s">
        <v>3697</v>
      </c>
      <c r="F62" s="441" t="s">
        <v>3698</v>
      </c>
      <c r="G62" s="148" t="s">
        <v>3510</v>
      </c>
      <c r="H62" s="121"/>
      <c r="I62" s="121"/>
      <c r="J62" s="121"/>
      <c r="K62" s="122">
        <v>9</v>
      </c>
      <c r="L62" s="122" t="s">
        <v>3518</v>
      </c>
      <c r="M62" s="121" t="s">
        <v>816</v>
      </c>
      <c r="N62" s="121" t="s">
        <v>816</v>
      </c>
      <c r="O62" s="121" t="s">
        <v>816</v>
      </c>
      <c r="P62" s="121" t="s">
        <v>816</v>
      </c>
      <c r="Q62" s="121" t="s">
        <v>816</v>
      </c>
      <c r="R62" s="121" t="s">
        <v>816</v>
      </c>
      <c r="S62" s="121"/>
      <c r="T62" s="121" t="s">
        <v>816</v>
      </c>
      <c r="U62" s="121" t="s">
        <v>816</v>
      </c>
      <c r="V62" s="121" t="s">
        <v>816</v>
      </c>
      <c r="W62" s="121" t="s">
        <v>816</v>
      </c>
      <c r="X62" s="121" t="s">
        <v>816</v>
      </c>
      <c r="Y62" s="121" t="s">
        <v>816</v>
      </c>
      <c r="Z62" s="121" t="s">
        <v>816</v>
      </c>
      <c r="AA62" s="121" t="s">
        <v>816</v>
      </c>
      <c r="AB62" s="121" t="s">
        <v>816</v>
      </c>
      <c r="AC62" s="121" t="s">
        <v>816</v>
      </c>
      <c r="AD62" s="121"/>
      <c r="AE62" s="121" t="s">
        <v>816</v>
      </c>
      <c r="AF62" s="121" t="s">
        <v>816</v>
      </c>
      <c r="AG62" s="121" t="s">
        <v>816</v>
      </c>
      <c r="AH62" s="121" t="s">
        <v>816</v>
      </c>
      <c r="AI62" s="121" t="s">
        <v>816</v>
      </c>
      <c r="AJ62" s="121" t="s">
        <v>816</v>
      </c>
      <c r="AK62" s="121" t="s">
        <v>816</v>
      </c>
      <c r="AL62" s="121" t="s">
        <v>816</v>
      </c>
      <c r="AM62" s="121" t="s">
        <v>816</v>
      </c>
      <c r="AN62" s="121" t="s">
        <v>816</v>
      </c>
      <c r="AO62" s="121" t="s">
        <v>816</v>
      </c>
      <c r="AP62" s="121"/>
      <c r="AQ62" s="121" t="s">
        <v>816</v>
      </c>
      <c r="AR62" s="121" t="s">
        <v>816</v>
      </c>
      <c r="AS62" s="121"/>
    </row>
    <row r="63" spans="1:45" ht="84">
      <c r="A63" s="138" t="s">
        <v>3605</v>
      </c>
      <c r="B63" s="128" t="s">
        <v>3690</v>
      </c>
      <c r="C63" s="128" t="s">
        <v>3699</v>
      </c>
      <c r="D63" s="128" t="s">
        <v>3700</v>
      </c>
      <c r="E63" s="147" t="s">
        <v>3701</v>
      </c>
      <c r="F63" s="444" t="s">
        <v>3702</v>
      </c>
      <c r="G63" s="148"/>
      <c r="H63" s="121"/>
      <c r="I63" s="121"/>
      <c r="J63" s="121"/>
      <c r="K63" s="122">
        <v>6</v>
      </c>
      <c r="L63" s="122" t="s">
        <v>3604</v>
      </c>
      <c r="M63" s="121" t="s">
        <v>816</v>
      </c>
      <c r="N63" s="121" t="s">
        <v>816</v>
      </c>
      <c r="O63" s="121" t="s">
        <v>816</v>
      </c>
      <c r="P63" s="121" t="s">
        <v>816</v>
      </c>
      <c r="Q63" s="121" t="s">
        <v>816</v>
      </c>
      <c r="R63" s="121" t="s">
        <v>816</v>
      </c>
      <c r="S63" s="121"/>
      <c r="T63" s="121" t="s">
        <v>816</v>
      </c>
      <c r="U63" s="121" t="s">
        <v>816</v>
      </c>
      <c r="V63" s="121" t="s">
        <v>816</v>
      </c>
      <c r="W63" s="121" t="s">
        <v>816</v>
      </c>
      <c r="X63" s="121" t="s">
        <v>816</v>
      </c>
      <c r="Y63" s="121" t="s">
        <v>816</v>
      </c>
      <c r="Z63" s="121" t="s">
        <v>816</v>
      </c>
      <c r="AA63" s="121" t="s">
        <v>816</v>
      </c>
      <c r="AB63" s="121" t="s">
        <v>816</v>
      </c>
      <c r="AC63" s="121" t="s">
        <v>816</v>
      </c>
      <c r="AD63" s="121"/>
      <c r="AE63" s="121" t="s">
        <v>816</v>
      </c>
      <c r="AF63" s="121" t="s">
        <v>816</v>
      </c>
      <c r="AG63" s="121" t="s">
        <v>816</v>
      </c>
      <c r="AH63" s="121" t="s">
        <v>816</v>
      </c>
      <c r="AI63" s="121" t="s">
        <v>816</v>
      </c>
      <c r="AJ63" s="121" t="s">
        <v>816</v>
      </c>
      <c r="AK63" s="121" t="s">
        <v>816</v>
      </c>
      <c r="AL63" s="121" t="s">
        <v>816</v>
      </c>
      <c r="AM63" s="121" t="s">
        <v>816</v>
      </c>
      <c r="AN63" s="121" t="s">
        <v>816</v>
      </c>
      <c r="AO63" s="121" t="s">
        <v>816</v>
      </c>
      <c r="AP63" s="121"/>
      <c r="AQ63" s="121" t="s">
        <v>816</v>
      </c>
      <c r="AR63" s="121" t="s">
        <v>816</v>
      </c>
      <c r="AS63" s="121"/>
    </row>
    <row r="64" spans="1:45" ht="48">
      <c r="A64" s="138" t="s">
        <v>3605</v>
      </c>
      <c r="B64" s="128" t="s">
        <v>3690</v>
      </c>
      <c r="C64" s="128" t="s">
        <v>3703</v>
      </c>
      <c r="D64" s="128" t="s">
        <v>3704</v>
      </c>
      <c r="E64" s="147" t="s">
        <v>3705</v>
      </c>
      <c r="F64" s="437" t="s">
        <v>3436</v>
      </c>
      <c r="G64" s="148" t="s">
        <v>3706</v>
      </c>
      <c r="H64" s="121" t="s">
        <v>310</v>
      </c>
      <c r="I64" s="121"/>
      <c r="J64" s="121"/>
      <c r="K64" s="122">
        <v>1</v>
      </c>
      <c r="L64" s="122" t="s">
        <v>3604</v>
      </c>
      <c r="M64" s="121" t="s">
        <v>816</v>
      </c>
      <c r="N64" s="121" t="s">
        <v>816</v>
      </c>
      <c r="O64" s="121" t="s">
        <v>816</v>
      </c>
      <c r="P64" s="121" t="s">
        <v>816</v>
      </c>
      <c r="Q64" s="121" t="s">
        <v>816</v>
      </c>
      <c r="R64" s="121" t="s">
        <v>816</v>
      </c>
      <c r="S64" s="121"/>
      <c r="T64" s="121" t="s">
        <v>816</v>
      </c>
      <c r="U64" s="121" t="s">
        <v>816</v>
      </c>
      <c r="V64" s="121" t="s">
        <v>816</v>
      </c>
      <c r="W64" s="121" t="s">
        <v>816</v>
      </c>
      <c r="X64" s="121" t="s">
        <v>816</v>
      </c>
      <c r="Y64" s="121" t="s">
        <v>816</v>
      </c>
      <c r="Z64" s="121" t="s">
        <v>816</v>
      </c>
      <c r="AA64" s="121" t="s">
        <v>816</v>
      </c>
      <c r="AB64" s="121" t="s">
        <v>816</v>
      </c>
      <c r="AC64" s="121" t="s">
        <v>816</v>
      </c>
      <c r="AD64" s="121"/>
      <c r="AE64" s="121" t="s">
        <v>816</v>
      </c>
      <c r="AF64" s="121" t="s">
        <v>816</v>
      </c>
      <c r="AG64" s="121" t="s">
        <v>816</v>
      </c>
      <c r="AH64" s="121" t="s">
        <v>816</v>
      </c>
      <c r="AI64" s="121" t="s">
        <v>816</v>
      </c>
      <c r="AJ64" s="121" t="s">
        <v>816</v>
      </c>
      <c r="AK64" s="121" t="s">
        <v>816</v>
      </c>
      <c r="AL64" s="121" t="s">
        <v>816</v>
      </c>
      <c r="AM64" s="121" t="s">
        <v>816</v>
      </c>
      <c r="AN64" s="121" t="s">
        <v>816</v>
      </c>
      <c r="AO64" s="121" t="s">
        <v>816</v>
      </c>
      <c r="AP64" s="121"/>
      <c r="AQ64" s="121" t="s">
        <v>816</v>
      </c>
      <c r="AR64" s="121" t="s">
        <v>816</v>
      </c>
      <c r="AS64" s="121"/>
    </row>
    <row r="65" spans="1:45" ht="36">
      <c r="A65" s="138" t="s">
        <v>3605</v>
      </c>
      <c r="B65" s="128" t="s">
        <v>3690</v>
      </c>
      <c r="C65" s="128" t="s">
        <v>3707</v>
      </c>
      <c r="D65" s="128" t="s">
        <v>3708</v>
      </c>
      <c r="E65" s="147" t="s">
        <v>3709</v>
      </c>
      <c r="F65" s="443" t="s">
        <v>3710</v>
      </c>
      <c r="G65" s="148"/>
      <c r="H65" s="121"/>
      <c r="I65" s="121"/>
      <c r="J65" s="121"/>
      <c r="K65" s="122">
        <v>2</v>
      </c>
      <c r="L65" s="122" t="s">
        <v>3518</v>
      </c>
      <c r="M65" s="121" t="s">
        <v>816</v>
      </c>
      <c r="N65" s="121"/>
      <c r="O65" s="121"/>
      <c r="P65" s="121"/>
      <c r="Q65" s="121" t="s">
        <v>816</v>
      </c>
      <c r="R65" s="121"/>
      <c r="S65" s="121" t="s">
        <v>816</v>
      </c>
      <c r="T65" s="121" t="s">
        <v>816</v>
      </c>
      <c r="U65" s="121" t="s">
        <v>816</v>
      </c>
      <c r="V65" s="121" t="s">
        <v>816</v>
      </c>
      <c r="W65" s="121" t="s">
        <v>816</v>
      </c>
      <c r="X65" s="121" t="s">
        <v>816</v>
      </c>
      <c r="Y65" s="121" t="s">
        <v>816</v>
      </c>
      <c r="Z65" s="121" t="s">
        <v>816</v>
      </c>
      <c r="AA65" s="121" t="s">
        <v>816</v>
      </c>
      <c r="AB65" s="121" t="s">
        <v>816</v>
      </c>
      <c r="AC65" s="121" t="s">
        <v>816</v>
      </c>
      <c r="AD65" s="121" t="s">
        <v>816</v>
      </c>
      <c r="AE65" s="121" t="s">
        <v>816</v>
      </c>
      <c r="AF65" s="121" t="s">
        <v>816</v>
      </c>
      <c r="AG65" s="121" t="s">
        <v>816</v>
      </c>
      <c r="AH65" s="121" t="s">
        <v>816</v>
      </c>
      <c r="AI65" s="121" t="s">
        <v>816</v>
      </c>
      <c r="AJ65" s="121"/>
      <c r="AK65" s="121" t="s">
        <v>816</v>
      </c>
      <c r="AL65" s="121"/>
      <c r="AM65" s="121"/>
      <c r="AN65" s="121" t="s">
        <v>816</v>
      </c>
      <c r="AO65" s="121" t="s">
        <v>816</v>
      </c>
      <c r="AP65" s="121"/>
      <c r="AQ65" s="121" t="s">
        <v>816</v>
      </c>
      <c r="AR65" s="121" t="s">
        <v>816</v>
      </c>
      <c r="AS65" s="121" t="s">
        <v>816</v>
      </c>
    </row>
    <row r="66" spans="1:45" ht="36">
      <c r="A66" s="137" t="s">
        <v>3605</v>
      </c>
      <c r="B66" s="133" t="s">
        <v>1605</v>
      </c>
      <c r="C66" s="133" t="s">
        <v>3711</v>
      </c>
      <c r="D66" s="133" t="s">
        <v>3712</v>
      </c>
      <c r="E66" s="145" t="s">
        <v>3713</v>
      </c>
      <c r="F66" s="437" t="s">
        <v>3436</v>
      </c>
      <c r="G66" s="148"/>
      <c r="H66" s="121" t="s">
        <v>313</v>
      </c>
      <c r="I66" s="121" t="s">
        <v>3611</v>
      </c>
      <c r="J66" s="121"/>
      <c r="K66" s="122">
        <v>8</v>
      </c>
      <c r="L66" s="122" t="s">
        <v>3604</v>
      </c>
      <c r="M66" s="121" t="s">
        <v>816</v>
      </c>
      <c r="N66" s="121"/>
      <c r="O66" s="121"/>
      <c r="P66" s="121" t="s">
        <v>816</v>
      </c>
      <c r="Q66" s="121" t="s">
        <v>816</v>
      </c>
      <c r="R66" s="121"/>
      <c r="S66" s="121" t="s">
        <v>816</v>
      </c>
      <c r="T66" s="121" t="s">
        <v>816</v>
      </c>
      <c r="U66" s="121" t="s">
        <v>816</v>
      </c>
      <c r="V66" s="121"/>
      <c r="W66" s="121"/>
      <c r="X66" s="121" t="s">
        <v>816</v>
      </c>
      <c r="Y66" s="121" t="s">
        <v>816</v>
      </c>
      <c r="Z66" s="121" t="s">
        <v>816</v>
      </c>
      <c r="AA66" s="121" t="s">
        <v>816</v>
      </c>
      <c r="AB66" s="121" t="s">
        <v>816</v>
      </c>
      <c r="AC66" s="121" t="s">
        <v>816</v>
      </c>
      <c r="AD66" s="121" t="s">
        <v>816</v>
      </c>
      <c r="AE66" s="121" t="s">
        <v>816</v>
      </c>
      <c r="AF66" s="121" t="s">
        <v>816</v>
      </c>
      <c r="AG66" s="121" t="s">
        <v>816</v>
      </c>
      <c r="AH66" s="121" t="s">
        <v>816</v>
      </c>
      <c r="AI66" s="121" t="s">
        <v>816</v>
      </c>
      <c r="AJ66" s="121"/>
      <c r="AK66" s="121" t="s">
        <v>816</v>
      </c>
      <c r="AL66" s="121" t="s">
        <v>816</v>
      </c>
      <c r="AM66" s="121"/>
      <c r="AN66" s="121" t="s">
        <v>816</v>
      </c>
      <c r="AO66" s="121" t="s">
        <v>816</v>
      </c>
      <c r="AP66" s="121" t="s">
        <v>816</v>
      </c>
      <c r="AQ66" s="121" t="s">
        <v>816</v>
      </c>
      <c r="AR66" s="121" t="s">
        <v>816</v>
      </c>
      <c r="AS66" s="121"/>
    </row>
    <row r="67" spans="1:45" ht="48">
      <c r="A67" s="137" t="s">
        <v>3605</v>
      </c>
      <c r="B67" s="133" t="s">
        <v>1605</v>
      </c>
      <c r="C67" s="133" t="s">
        <v>3714</v>
      </c>
      <c r="D67" s="133" t="s">
        <v>3715</v>
      </c>
      <c r="E67" s="145" t="s">
        <v>3716</v>
      </c>
      <c r="F67" s="437" t="s">
        <v>3436</v>
      </c>
      <c r="G67" s="148"/>
      <c r="H67" s="121" t="s">
        <v>3717</v>
      </c>
      <c r="I67" s="121"/>
      <c r="J67" s="121"/>
      <c r="K67" s="122">
        <v>9</v>
      </c>
      <c r="L67" s="122" t="s">
        <v>3604</v>
      </c>
      <c r="M67" s="121" t="s">
        <v>816</v>
      </c>
      <c r="N67" s="121"/>
      <c r="O67" s="121"/>
      <c r="P67" s="121" t="s">
        <v>816</v>
      </c>
      <c r="Q67" s="121" t="s">
        <v>816</v>
      </c>
      <c r="R67" s="121"/>
      <c r="S67" s="121" t="s">
        <v>816</v>
      </c>
      <c r="T67" s="121" t="s">
        <v>816</v>
      </c>
      <c r="U67" s="121" t="s">
        <v>816</v>
      </c>
      <c r="V67" s="121"/>
      <c r="W67" s="121"/>
      <c r="X67" s="121" t="s">
        <v>816</v>
      </c>
      <c r="Y67" s="121" t="s">
        <v>816</v>
      </c>
      <c r="Z67" s="121" t="s">
        <v>816</v>
      </c>
      <c r="AA67" s="121" t="s">
        <v>816</v>
      </c>
      <c r="AB67" s="121" t="s">
        <v>816</v>
      </c>
      <c r="AC67" s="121" t="s">
        <v>816</v>
      </c>
      <c r="AD67" s="121" t="s">
        <v>816</v>
      </c>
      <c r="AE67" s="121" t="s">
        <v>816</v>
      </c>
      <c r="AF67" s="121" t="s">
        <v>816</v>
      </c>
      <c r="AG67" s="121" t="s">
        <v>816</v>
      </c>
      <c r="AH67" s="121" t="s">
        <v>816</v>
      </c>
      <c r="AI67" s="121" t="s">
        <v>816</v>
      </c>
      <c r="AJ67" s="121"/>
      <c r="AK67" s="121" t="s">
        <v>816</v>
      </c>
      <c r="AL67" s="121" t="s">
        <v>816</v>
      </c>
      <c r="AM67" s="121"/>
      <c r="AN67" s="121" t="s">
        <v>816</v>
      </c>
      <c r="AO67" s="121" t="s">
        <v>816</v>
      </c>
      <c r="AP67" s="121" t="s">
        <v>816</v>
      </c>
      <c r="AQ67" s="121" t="s">
        <v>816</v>
      </c>
      <c r="AR67" s="121" t="s">
        <v>816</v>
      </c>
      <c r="AS67" s="121"/>
    </row>
    <row r="68" spans="1:45" ht="36">
      <c r="A68" s="137" t="s">
        <v>3605</v>
      </c>
      <c r="B68" s="133" t="s">
        <v>1605</v>
      </c>
      <c r="C68" s="133" t="s">
        <v>3718</v>
      </c>
      <c r="D68" s="133" t="s">
        <v>3719</v>
      </c>
      <c r="E68" s="145" t="s">
        <v>3720</v>
      </c>
      <c r="F68" s="437" t="s">
        <v>3436</v>
      </c>
      <c r="G68" s="148"/>
      <c r="H68" s="121" t="s">
        <v>313</v>
      </c>
      <c r="I68" s="121"/>
      <c r="J68" s="121"/>
      <c r="K68" s="122">
        <v>7</v>
      </c>
      <c r="L68" s="122" t="s">
        <v>3518</v>
      </c>
      <c r="M68" s="121" t="s">
        <v>816</v>
      </c>
      <c r="N68" s="121"/>
      <c r="O68" s="121"/>
      <c r="P68" s="121" t="s">
        <v>816</v>
      </c>
      <c r="Q68" s="121" t="s">
        <v>816</v>
      </c>
      <c r="R68" s="121"/>
      <c r="S68" s="121" t="s">
        <v>816</v>
      </c>
      <c r="T68" s="121" t="s">
        <v>816</v>
      </c>
      <c r="U68" s="121" t="s">
        <v>816</v>
      </c>
      <c r="V68" s="121"/>
      <c r="W68" s="121"/>
      <c r="X68" s="121" t="s">
        <v>816</v>
      </c>
      <c r="Y68" s="121" t="s">
        <v>816</v>
      </c>
      <c r="Z68" s="121" t="s">
        <v>816</v>
      </c>
      <c r="AA68" s="121" t="s">
        <v>816</v>
      </c>
      <c r="AB68" s="121" t="s">
        <v>816</v>
      </c>
      <c r="AC68" s="121" t="s">
        <v>816</v>
      </c>
      <c r="AD68" s="121" t="s">
        <v>816</v>
      </c>
      <c r="AE68" s="121" t="s">
        <v>816</v>
      </c>
      <c r="AF68" s="121" t="s">
        <v>816</v>
      </c>
      <c r="AG68" s="121" t="s">
        <v>816</v>
      </c>
      <c r="AH68" s="121" t="s">
        <v>816</v>
      </c>
      <c r="AI68" s="121" t="s">
        <v>816</v>
      </c>
      <c r="AJ68" s="121"/>
      <c r="AK68" s="121" t="s">
        <v>816</v>
      </c>
      <c r="AL68" s="121" t="s">
        <v>816</v>
      </c>
      <c r="AM68" s="121"/>
      <c r="AN68" s="121" t="s">
        <v>816</v>
      </c>
      <c r="AO68" s="121" t="s">
        <v>816</v>
      </c>
      <c r="AP68" s="121" t="s">
        <v>816</v>
      </c>
      <c r="AQ68" s="121" t="s">
        <v>816</v>
      </c>
      <c r="AR68" s="121" t="s">
        <v>816</v>
      </c>
      <c r="AS68" s="121"/>
    </row>
    <row r="69" spans="1:45" ht="36">
      <c r="A69" s="137" t="s">
        <v>3605</v>
      </c>
      <c r="B69" s="133" t="s">
        <v>1605</v>
      </c>
      <c r="C69" s="133" t="s">
        <v>3721</v>
      </c>
      <c r="D69" s="133" t="s">
        <v>3722</v>
      </c>
      <c r="E69" s="145" t="s">
        <v>3723</v>
      </c>
      <c r="F69" s="437" t="s">
        <v>3436</v>
      </c>
      <c r="G69" s="148"/>
      <c r="H69" s="121" t="s">
        <v>313</v>
      </c>
      <c r="I69" s="121"/>
      <c r="J69" s="121"/>
      <c r="K69" s="122">
        <v>5</v>
      </c>
      <c r="L69" s="122" t="s">
        <v>3440</v>
      </c>
      <c r="M69" s="121" t="s">
        <v>816</v>
      </c>
      <c r="N69" s="121"/>
      <c r="O69" s="121"/>
      <c r="P69" s="121" t="s">
        <v>816</v>
      </c>
      <c r="Q69" s="121" t="s">
        <v>816</v>
      </c>
      <c r="R69" s="121"/>
      <c r="S69" s="121" t="s">
        <v>816</v>
      </c>
      <c r="T69" s="121" t="s">
        <v>816</v>
      </c>
      <c r="U69" s="121" t="s">
        <v>816</v>
      </c>
      <c r="V69" s="121"/>
      <c r="W69" s="121"/>
      <c r="X69" s="121" t="s">
        <v>816</v>
      </c>
      <c r="Y69" s="121" t="s">
        <v>816</v>
      </c>
      <c r="Z69" s="121" t="s">
        <v>816</v>
      </c>
      <c r="AA69" s="121" t="s">
        <v>816</v>
      </c>
      <c r="AB69" s="121" t="s">
        <v>816</v>
      </c>
      <c r="AC69" s="121" t="s">
        <v>816</v>
      </c>
      <c r="AD69" s="121" t="s">
        <v>816</v>
      </c>
      <c r="AE69" s="121" t="s">
        <v>816</v>
      </c>
      <c r="AF69" s="121" t="s">
        <v>816</v>
      </c>
      <c r="AG69" s="121" t="s">
        <v>816</v>
      </c>
      <c r="AH69" s="121" t="s">
        <v>816</v>
      </c>
      <c r="AI69" s="121" t="s">
        <v>816</v>
      </c>
      <c r="AJ69" s="121"/>
      <c r="AK69" s="121" t="s">
        <v>816</v>
      </c>
      <c r="AL69" s="121" t="s">
        <v>816</v>
      </c>
      <c r="AM69" s="121"/>
      <c r="AN69" s="121" t="s">
        <v>816</v>
      </c>
      <c r="AO69" s="121" t="s">
        <v>816</v>
      </c>
      <c r="AP69" s="121" t="s">
        <v>816</v>
      </c>
      <c r="AQ69" s="121" t="s">
        <v>816</v>
      </c>
      <c r="AR69" s="121" t="s">
        <v>816</v>
      </c>
      <c r="AS69" s="121"/>
    </row>
    <row r="70" spans="1:45" ht="48">
      <c r="A70" s="137" t="s">
        <v>3605</v>
      </c>
      <c r="B70" s="133" t="s">
        <v>1605</v>
      </c>
      <c r="C70" s="133" t="s">
        <v>3724</v>
      </c>
      <c r="D70" s="133" t="s">
        <v>3725</v>
      </c>
      <c r="E70" s="145" t="s">
        <v>3726</v>
      </c>
      <c r="F70" s="437" t="s">
        <v>3436</v>
      </c>
      <c r="G70" s="148"/>
      <c r="H70" s="121" t="s">
        <v>313</v>
      </c>
      <c r="I70" s="121"/>
      <c r="J70" s="121"/>
      <c r="K70" s="122">
        <v>6</v>
      </c>
      <c r="L70" s="122" t="s">
        <v>3440</v>
      </c>
      <c r="M70" s="121" t="s">
        <v>816</v>
      </c>
      <c r="N70" s="121"/>
      <c r="O70" s="121"/>
      <c r="P70" s="121" t="s">
        <v>816</v>
      </c>
      <c r="Q70" s="121" t="s">
        <v>816</v>
      </c>
      <c r="R70" s="121"/>
      <c r="S70" s="121" t="s">
        <v>816</v>
      </c>
      <c r="T70" s="121" t="s">
        <v>816</v>
      </c>
      <c r="U70" s="121" t="s">
        <v>816</v>
      </c>
      <c r="V70" s="121"/>
      <c r="W70" s="121"/>
      <c r="X70" s="121" t="s">
        <v>816</v>
      </c>
      <c r="Y70" s="121" t="s">
        <v>816</v>
      </c>
      <c r="Z70" s="121" t="s">
        <v>816</v>
      </c>
      <c r="AA70" s="121" t="s">
        <v>816</v>
      </c>
      <c r="AB70" s="121" t="s">
        <v>816</v>
      </c>
      <c r="AC70" s="121" t="s">
        <v>816</v>
      </c>
      <c r="AD70" s="121" t="s">
        <v>816</v>
      </c>
      <c r="AE70" s="121" t="s">
        <v>816</v>
      </c>
      <c r="AF70" s="121" t="s">
        <v>816</v>
      </c>
      <c r="AG70" s="121" t="s">
        <v>816</v>
      </c>
      <c r="AH70" s="121" t="s">
        <v>816</v>
      </c>
      <c r="AI70" s="121" t="s">
        <v>816</v>
      </c>
      <c r="AJ70" s="121"/>
      <c r="AK70" s="121" t="s">
        <v>816</v>
      </c>
      <c r="AL70" s="121" t="s">
        <v>816</v>
      </c>
      <c r="AM70" s="121"/>
      <c r="AN70" s="121" t="s">
        <v>816</v>
      </c>
      <c r="AO70" s="121" t="s">
        <v>816</v>
      </c>
      <c r="AP70" s="121" t="s">
        <v>816</v>
      </c>
      <c r="AQ70" s="121" t="s">
        <v>816</v>
      </c>
      <c r="AR70" s="121" t="s">
        <v>816</v>
      </c>
      <c r="AS70" s="121"/>
    </row>
    <row r="71" spans="1:45" ht="36">
      <c r="A71" s="137" t="s">
        <v>3605</v>
      </c>
      <c r="B71" s="133" t="s">
        <v>1605</v>
      </c>
      <c r="C71" s="133" t="s">
        <v>3727</v>
      </c>
      <c r="D71" s="133" t="s">
        <v>3728</v>
      </c>
      <c r="E71" s="145" t="s">
        <v>3729</v>
      </c>
      <c r="F71" s="437" t="s">
        <v>3436</v>
      </c>
      <c r="G71" s="148"/>
      <c r="H71" s="121" t="s">
        <v>313</v>
      </c>
      <c r="I71" s="121"/>
      <c r="J71" s="121"/>
      <c r="K71" s="122">
        <v>3</v>
      </c>
      <c r="L71" s="122" t="s">
        <v>3604</v>
      </c>
      <c r="M71" s="121" t="s">
        <v>816</v>
      </c>
      <c r="N71" s="121"/>
      <c r="O71" s="121"/>
      <c r="P71" s="121" t="s">
        <v>816</v>
      </c>
      <c r="Q71" s="121" t="s">
        <v>816</v>
      </c>
      <c r="R71" s="121"/>
      <c r="S71" s="121" t="s">
        <v>816</v>
      </c>
      <c r="T71" s="121" t="s">
        <v>816</v>
      </c>
      <c r="U71" s="121" t="s">
        <v>816</v>
      </c>
      <c r="V71" s="121"/>
      <c r="W71" s="121"/>
      <c r="X71" s="121" t="s">
        <v>816</v>
      </c>
      <c r="Y71" s="121" t="s">
        <v>816</v>
      </c>
      <c r="Z71" s="121" t="s">
        <v>816</v>
      </c>
      <c r="AA71" s="121" t="s">
        <v>816</v>
      </c>
      <c r="AB71" s="121" t="s">
        <v>816</v>
      </c>
      <c r="AC71" s="121" t="s">
        <v>816</v>
      </c>
      <c r="AD71" s="121" t="s">
        <v>816</v>
      </c>
      <c r="AE71" s="121" t="s">
        <v>816</v>
      </c>
      <c r="AF71" s="121" t="s">
        <v>816</v>
      </c>
      <c r="AG71" s="121" t="s">
        <v>816</v>
      </c>
      <c r="AH71" s="121" t="s">
        <v>816</v>
      </c>
      <c r="AI71" s="121" t="s">
        <v>816</v>
      </c>
      <c r="AJ71" s="121"/>
      <c r="AK71" s="121" t="s">
        <v>816</v>
      </c>
      <c r="AL71" s="121" t="s">
        <v>816</v>
      </c>
      <c r="AM71" s="121"/>
      <c r="AN71" s="121" t="s">
        <v>816</v>
      </c>
      <c r="AO71" s="121" t="s">
        <v>816</v>
      </c>
      <c r="AP71" s="121" t="s">
        <v>816</v>
      </c>
      <c r="AQ71" s="121" t="s">
        <v>816</v>
      </c>
      <c r="AR71" s="121" t="s">
        <v>816</v>
      </c>
      <c r="AS71" s="121"/>
    </row>
    <row r="72" spans="1:45" ht="72">
      <c r="A72" s="137" t="s">
        <v>3605</v>
      </c>
      <c r="B72" s="133" t="s">
        <v>1605</v>
      </c>
      <c r="C72" s="133" t="s">
        <v>3730</v>
      </c>
      <c r="D72" s="133" t="s">
        <v>3731</v>
      </c>
      <c r="E72" s="145" t="s">
        <v>3732</v>
      </c>
      <c r="F72" s="441" t="s">
        <v>3733</v>
      </c>
      <c r="G72" s="148"/>
      <c r="H72" s="121"/>
      <c r="I72" s="121"/>
      <c r="J72" s="121"/>
      <c r="K72" s="122">
        <v>5</v>
      </c>
      <c r="L72" s="122" t="s">
        <v>3440</v>
      </c>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row>
    <row r="73" spans="1:45" ht="72">
      <c r="A73" s="137" t="s">
        <v>3605</v>
      </c>
      <c r="B73" s="133" t="s">
        <v>1605</v>
      </c>
      <c r="C73" s="133" t="s">
        <v>3734</v>
      </c>
      <c r="D73" s="133" t="s">
        <v>3735</v>
      </c>
      <c r="E73" s="145" t="s">
        <v>3736</v>
      </c>
      <c r="F73" s="441" t="s">
        <v>3737</v>
      </c>
      <c r="G73" s="148" t="s">
        <v>3673</v>
      </c>
      <c r="H73" s="121"/>
      <c r="I73" s="121"/>
      <c r="J73" s="121"/>
      <c r="K73" s="122">
        <v>7</v>
      </c>
      <c r="L73" s="122" t="s">
        <v>3518</v>
      </c>
      <c r="M73" s="121" t="s">
        <v>816</v>
      </c>
      <c r="N73" s="121"/>
      <c r="O73" s="121"/>
      <c r="P73" s="121" t="s">
        <v>816</v>
      </c>
      <c r="Q73" s="121" t="s">
        <v>816</v>
      </c>
      <c r="R73" s="121"/>
      <c r="S73" s="121" t="s">
        <v>816</v>
      </c>
      <c r="T73" s="121" t="s">
        <v>816</v>
      </c>
      <c r="U73" s="121" t="s">
        <v>816</v>
      </c>
      <c r="V73" s="121"/>
      <c r="W73" s="121"/>
      <c r="X73" s="121" t="s">
        <v>816</v>
      </c>
      <c r="Y73" s="121" t="s">
        <v>816</v>
      </c>
      <c r="Z73" s="121" t="s">
        <v>816</v>
      </c>
      <c r="AA73" s="121" t="s">
        <v>816</v>
      </c>
      <c r="AB73" s="121" t="s">
        <v>816</v>
      </c>
      <c r="AC73" s="121" t="s">
        <v>816</v>
      </c>
      <c r="AD73" s="121" t="s">
        <v>816</v>
      </c>
      <c r="AE73" s="121" t="s">
        <v>816</v>
      </c>
      <c r="AF73" s="121" t="s">
        <v>816</v>
      </c>
      <c r="AG73" s="121" t="s">
        <v>816</v>
      </c>
      <c r="AH73" s="121" t="s">
        <v>816</v>
      </c>
      <c r="AI73" s="121" t="s">
        <v>816</v>
      </c>
      <c r="AJ73" s="121"/>
      <c r="AK73" s="121" t="s">
        <v>816</v>
      </c>
      <c r="AL73" s="121" t="s">
        <v>816</v>
      </c>
      <c r="AM73" s="121"/>
      <c r="AN73" s="121" t="s">
        <v>816</v>
      </c>
      <c r="AO73" s="121" t="s">
        <v>816</v>
      </c>
      <c r="AP73" s="121" t="s">
        <v>816</v>
      </c>
      <c r="AQ73" s="121" t="s">
        <v>816</v>
      </c>
      <c r="AR73" s="121" t="s">
        <v>816</v>
      </c>
      <c r="AS73" s="121"/>
    </row>
    <row r="74" spans="1:45" ht="36">
      <c r="A74" s="138" t="s">
        <v>3605</v>
      </c>
      <c r="B74" s="128" t="s">
        <v>286</v>
      </c>
      <c r="C74" s="128" t="s">
        <v>3738</v>
      </c>
      <c r="D74" s="128" t="s">
        <v>3739</v>
      </c>
      <c r="E74" s="147" t="s">
        <v>3740</v>
      </c>
      <c r="F74" s="437" t="s">
        <v>3436</v>
      </c>
      <c r="G74" s="148" t="s">
        <v>3741</v>
      </c>
      <c r="H74" s="121" t="s">
        <v>3742</v>
      </c>
      <c r="I74" s="121" t="s">
        <v>3611</v>
      </c>
      <c r="J74" s="121"/>
      <c r="K74" s="122">
        <v>9</v>
      </c>
      <c r="L74" s="122" t="s">
        <v>3518</v>
      </c>
      <c r="M74" s="121" t="s">
        <v>816</v>
      </c>
      <c r="N74" s="121" t="s">
        <v>816</v>
      </c>
      <c r="O74" s="121" t="s">
        <v>816</v>
      </c>
      <c r="P74" s="121" t="s">
        <v>816</v>
      </c>
      <c r="Q74" s="121" t="s">
        <v>816</v>
      </c>
      <c r="R74" s="121" t="s">
        <v>816</v>
      </c>
      <c r="S74" s="121" t="s">
        <v>816</v>
      </c>
      <c r="T74" s="121" t="s">
        <v>816</v>
      </c>
      <c r="U74" s="121" t="s">
        <v>816</v>
      </c>
      <c r="V74" s="121"/>
      <c r="W74" s="121" t="s">
        <v>816</v>
      </c>
      <c r="X74" s="121" t="s">
        <v>816</v>
      </c>
      <c r="Y74" s="121" t="s">
        <v>816</v>
      </c>
      <c r="Z74" s="121" t="s">
        <v>816</v>
      </c>
      <c r="AA74" s="121" t="s">
        <v>816</v>
      </c>
      <c r="AB74" s="121" t="s">
        <v>816</v>
      </c>
      <c r="AC74" s="121" t="s">
        <v>816</v>
      </c>
      <c r="AD74" s="121"/>
      <c r="AE74" s="121" t="s">
        <v>816</v>
      </c>
      <c r="AF74" s="121" t="s">
        <v>816</v>
      </c>
      <c r="AG74" s="121" t="s">
        <v>816</v>
      </c>
      <c r="AH74" s="121" t="s">
        <v>816</v>
      </c>
      <c r="AI74" s="121" t="s">
        <v>816</v>
      </c>
      <c r="AJ74" s="121" t="s">
        <v>816</v>
      </c>
      <c r="AK74" s="121" t="s">
        <v>816</v>
      </c>
      <c r="AL74" s="121" t="s">
        <v>816</v>
      </c>
      <c r="AM74" s="121" t="s">
        <v>816</v>
      </c>
      <c r="AN74" s="121" t="s">
        <v>816</v>
      </c>
      <c r="AO74" s="121" t="s">
        <v>816</v>
      </c>
      <c r="AP74" s="121"/>
      <c r="AQ74" s="121" t="s">
        <v>816</v>
      </c>
      <c r="AR74" s="121" t="s">
        <v>816</v>
      </c>
      <c r="AS74" s="121" t="s">
        <v>816</v>
      </c>
    </row>
    <row r="75" spans="1:45" ht="36">
      <c r="A75" s="139" t="s">
        <v>3605</v>
      </c>
      <c r="B75" s="131" t="s">
        <v>286</v>
      </c>
      <c r="C75" s="131" t="s">
        <v>3743</v>
      </c>
      <c r="D75" s="131" t="s">
        <v>3744</v>
      </c>
      <c r="E75" s="172" t="s">
        <v>3745</v>
      </c>
      <c r="F75" s="437" t="s">
        <v>3436</v>
      </c>
      <c r="G75" s="148" t="s">
        <v>3746</v>
      </c>
      <c r="H75" s="121" t="s">
        <v>285</v>
      </c>
      <c r="I75" s="121"/>
      <c r="J75" s="121"/>
      <c r="K75" s="122">
        <v>9</v>
      </c>
      <c r="L75" s="122" t="s">
        <v>3518</v>
      </c>
      <c r="M75" s="121" t="s">
        <v>816</v>
      </c>
      <c r="N75" s="121" t="s">
        <v>816</v>
      </c>
      <c r="O75" s="121" t="s">
        <v>816</v>
      </c>
      <c r="P75" s="121" t="s">
        <v>816</v>
      </c>
      <c r="Q75" s="121" t="s">
        <v>816</v>
      </c>
      <c r="R75" s="121" t="s">
        <v>816</v>
      </c>
      <c r="S75" s="121" t="s">
        <v>816</v>
      </c>
      <c r="T75" s="121" t="s">
        <v>816</v>
      </c>
      <c r="U75" s="121" t="s">
        <v>816</v>
      </c>
      <c r="V75" s="121"/>
      <c r="W75" s="121" t="s">
        <v>816</v>
      </c>
      <c r="X75" s="121" t="s">
        <v>816</v>
      </c>
      <c r="Y75" s="121" t="s">
        <v>816</v>
      </c>
      <c r="Z75" s="121" t="s">
        <v>816</v>
      </c>
      <c r="AA75" s="121" t="s">
        <v>816</v>
      </c>
      <c r="AB75" s="121" t="s">
        <v>816</v>
      </c>
      <c r="AC75" s="121" t="s">
        <v>816</v>
      </c>
      <c r="AD75" s="121"/>
      <c r="AE75" s="121" t="s">
        <v>816</v>
      </c>
      <c r="AF75" s="121" t="s">
        <v>816</v>
      </c>
      <c r="AG75" s="121" t="s">
        <v>816</v>
      </c>
      <c r="AH75" s="121" t="s">
        <v>816</v>
      </c>
      <c r="AI75" s="121" t="s">
        <v>816</v>
      </c>
      <c r="AJ75" s="121" t="s">
        <v>816</v>
      </c>
      <c r="AK75" s="121" t="s">
        <v>816</v>
      </c>
      <c r="AL75" s="121" t="s">
        <v>816</v>
      </c>
      <c r="AM75" s="121" t="s">
        <v>816</v>
      </c>
      <c r="AN75" s="121" t="s">
        <v>816</v>
      </c>
      <c r="AO75" s="121" t="s">
        <v>816</v>
      </c>
      <c r="AP75" s="121"/>
      <c r="AQ75" s="121" t="s">
        <v>816</v>
      </c>
      <c r="AR75" s="121" t="s">
        <v>816</v>
      </c>
      <c r="AS75" s="121" t="s">
        <v>816</v>
      </c>
    </row>
    <row r="76" spans="1:45" ht="36">
      <c r="A76" s="138" t="s">
        <v>3605</v>
      </c>
      <c r="B76" s="128" t="s">
        <v>286</v>
      </c>
      <c r="C76" s="128" t="s">
        <v>3747</v>
      </c>
      <c r="D76" s="128" t="s">
        <v>3748</v>
      </c>
      <c r="E76" s="147" t="s">
        <v>3749</v>
      </c>
      <c r="F76" s="437" t="s">
        <v>3436</v>
      </c>
      <c r="G76" s="148" t="s">
        <v>3750</v>
      </c>
      <c r="H76" s="121" t="s">
        <v>3751</v>
      </c>
      <c r="I76" s="121"/>
      <c r="J76" s="121"/>
      <c r="K76" s="122">
        <v>8</v>
      </c>
      <c r="L76" s="122" t="s">
        <v>3518</v>
      </c>
      <c r="M76" s="121" t="s">
        <v>816</v>
      </c>
      <c r="N76" s="121" t="s">
        <v>816</v>
      </c>
      <c r="O76" s="121" t="s">
        <v>816</v>
      </c>
      <c r="P76" s="121" t="s">
        <v>816</v>
      </c>
      <c r="Q76" s="121" t="s">
        <v>816</v>
      </c>
      <c r="R76" s="121" t="s">
        <v>816</v>
      </c>
      <c r="S76" s="121"/>
      <c r="T76" s="121" t="s">
        <v>816</v>
      </c>
      <c r="U76" s="121" t="s">
        <v>816</v>
      </c>
      <c r="V76" s="121"/>
      <c r="W76" s="121" t="s">
        <v>816</v>
      </c>
      <c r="X76" s="121" t="s">
        <v>816</v>
      </c>
      <c r="Y76" s="121" t="s">
        <v>816</v>
      </c>
      <c r="Z76" s="121" t="s">
        <v>816</v>
      </c>
      <c r="AA76" s="121" t="s">
        <v>816</v>
      </c>
      <c r="AB76" s="121" t="s">
        <v>816</v>
      </c>
      <c r="AC76" s="121" t="s">
        <v>816</v>
      </c>
      <c r="AD76" s="121"/>
      <c r="AE76" s="121" t="s">
        <v>816</v>
      </c>
      <c r="AF76" s="121" t="s">
        <v>816</v>
      </c>
      <c r="AG76" s="121" t="s">
        <v>816</v>
      </c>
      <c r="AH76" s="121" t="s">
        <v>816</v>
      </c>
      <c r="AI76" s="121" t="s">
        <v>816</v>
      </c>
      <c r="AJ76" s="121" t="s">
        <v>816</v>
      </c>
      <c r="AK76" s="121" t="s">
        <v>816</v>
      </c>
      <c r="AL76" s="121" t="s">
        <v>816</v>
      </c>
      <c r="AM76" s="121" t="s">
        <v>816</v>
      </c>
      <c r="AN76" s="121" t="s">
        <v>816</v>
      </c>
      <c r="AO76" s="121" t="s">
        <v>816</v>
      </c>
      <c r="AP76" s="121"/>
      <c r="AQ76" s="121" t="s">
        <v>816</v>
      </c>
      <c r="AR76" s="121" t="s">
        <v>816</v>
      </c>
      <c r="AS76" s="121" t="s">
        <v>816</v>
      </c>
    </row>
    <row r="77" spans="1:45" ht="48">
      <c r="A77" s="138" t="s">
        <v>3605</v>
      </c>
      <c r="B77" s="128" t="s">
        <v>286</v>
      </c>
      <c r="C77" s="128" t="s">
        <v>3752</v>
      </c>
      <c r="D77" s="128" t="s">
        <v>3753</v>
      </c>
      <c r="E77" s="147" t="s">
        <v>3754</v>
      </c>
      <c r="F77" s="437" t="s">
        <v>3436</v>
      </c>
      <c r="G77" s="148" t="s">
        <v>3755</v>
      </c>
      <c r="H77" s="121" t="s">
        <v>285</v>
      </c>
      <c r="I77" s="121"/>
      <c r="J77" s="121"/>
      <c r="K77" s="122">
        <v>8</v>
      </c>
      <c r="L77" s="122" t="s">
        <v>3518</v>
      </c>
      <c r="M77" s="121"/>
      <c r="N77" s="121"/>
      <c r="O77" s="121"/>
      <c r="P77" s="121" t="s">
        <v>816</v>
      </c>
      <c r="Q77" s="121"/>
      <c r="R77" s="121"/>
      <c r="S77" s="121"/>
      <c r="T77" s="121"/>
      <c r="U77" s="121" t="s">
        <v>816</v>
      </c>
      <c r="V77" s="121"/>
      <c r="W77" s="121"/>
      <c r="X77" s="121" t="s">
        <v>816</v>
      </c>
      <c r="Y77" s="121" t="s">
        <v>816</v>
      </c>
      <c r="Z77" s="121" t="s">
        <v>816</v>
      </c>
      <c r="AA77" s="121" t="s">
        <v>816</v>
      </c>
      <c r="AB77" s="121" t="s">
        <v>816</v>
      </c>
      <c r="AC77" s="121" t="s">
        <v>816</v>
      </c>
      <c r="AD77" s="121"/>
      <c r="AE77" s="121" t="s">
        <v>816</v>
      </c>
      <c r="AF77" s="121" t="s">
        <v>816</v>
      </c>
      <c r="AG77" s="121" t="s">
        <v>816</v>
      </c>
      <c r="AH77" s="121"/>
      <c r="AI77" s="121" t="s">
        <v>816</v>
      </c>
      <c r="AJ77" s="121" t="s">
        <v>816</v>
      </c>
      <c r="AK77" s="121" t="s">
        <v>816</v>
      </c>
      <c r="AL77" s="121" t="s">
        <v>816</v>
      </c>
      <c r="AM77" s="121"/>
      <c r="AN77" s="121" t="s">
        <v>816</v>
      </c>
      <c r="AO77" s="121"/>
      <c r="AP77" s="121"/>
      <c r="AQ77" s="121"/>
      <c r="AR77" s="121" t="s">
        <v>816</v>
      </c>
      <c r="AS77" s="121"/>
    </row>
    <row r="78" spans="1:45" ht="48">
      <c r="A78" s="138" t="s">
        <v>3605</v>
      </c>
      <c r="B78" s="128" t="s">
        <v>286</v>
      </c>
      <c r="C78" s="128" t="s">
        <v>3756</v>
      </c>
      <c r="D78" s="128" t="s">
        <v>3757</v>
      </c>
      <c r="E78" s="147" t="s">
        <v>3758</v>
      </c>
      <c r="F78" s="437" t="s">
        <v>3436</v>
      </c>
      <c r="G78" s="148"/>
      <c r="H78" s="121" t="s">
        <v>285</v>
      </c>
      <c r="I78" s="121"/>
      <c r="J78" s="121"/>
      <c r="K78" s="122">
        <v>10</v>
      </c>
      <c r="L78" s="122" t="s">
        <v>3518</v>
      </c>
      <c r="M78" s="121" t="s">
        <v>816</v>
      </c>
      <c r="N78" s="121" t="s">
        <v>816</v>
      </c>
      <c r="O78" s="121"/>
      <c r="P78" s="121" t="s">
        <v>816</v>
      </c>
      <c r="Q78" s="121" t="s">
        <v>816</v>
      </c>
      <c r="R78" s="121"/>
      <c r="S78" s="121" t="s">
        <v>816</v>
      </c>
      <c r="T78" s="121"/>
      <c r="U78" s="121" t="s">
        <v>816</v>
      </c>
      <c r="V78" s="121" t="s">
        <v>816</v>
      </c>
      <c r="W78" s="121" t="s">
        <v>816</v>
      </c>
      <c r="X78" s="121" t="s">
        <v>816</v>
      </c>
      <c r="Y78" s="121" t="s">
        <v>816</v>
      </c>
      <c r="Z78" s="121" t="s">
        <v>816</v>
      </c>
      <c r="AA78" s="121" t="s">
        <v>816</v>
      </c>
      <c r="AB78" s="121" t="s">
        <v>816</v>
      </c>
      <c r="AC78" s="121" t="s">
        <v>816</v>
      </c>
      <c r="AD78" s="121" t="s">
        <v>816</v>
      </c>
      <c r="AE78" s="121" t="s">
        <v>816</v>
      </c>
      <c r="AF78" s="121" t="s">
        <v>816</v>
      </c>
      <c r="AG78" s="121" t="s">
        <v>816</v>
      </c>
      <c r="AH78" s="121"/>
      <c r="AI78" s="121" t="s">
        <v>816</v>
      </c>
      <c r="AJ78" s="121" t="s">
        <v>816</v>
      </c>
      <c r="AK78" s="121" t="s">
        <v>816</v>
      </c>
      <c r="AL78" s="121" t="s">
        <v>816</v>
      </c>
      <c r="AM78" s="121"/>
      <c r="AN78" s="121" t="s">
        <v>816</v>
      </c>
      <c r="AO78" s="121"/>
      <c r="AP78" s="121" t="s">
        <v>816</v>
      </c>
      <c r="AQ78" s="121" t="s">
        <v>816</v>
      </c>
      <c r="AR78" s="121" t="s">
        <v>816</v>
      </c>
      <c r="AS78" s="121" t="s">
        <v>816</v>
      </c>
    </row>
    <row r="79" spans="1:45" ht="48">
      <c r="A79" s="138" t="s">
        <v>3605</v>
      </c>
      <c r="B79" s="128" t="s">
        <v>286</v>
      </c>
      <c r="C79" s="128" t="s">
        <v>3759</v>
      </c>
      <c r="D79" s="128" t="s">
        <v>3760</v>
      </c>
      <c r="E79" s="147" t="s">
        <v>3761</v>
      </c>
      <c r="F79" s="437" t="s">
        <v>3436</v>
      </c>
      <c r="G79" s="148" t="s">
        <v>3762</v>
      </c>
      <c r="H79" s="121" t="s">
        <v>3751</v>
      </c>
      <c r="I79" s="121"/>
      <c r="J79" s="121"/>
      <c r="K79" s="122">
        <v>10</v>
      </c>
      <c r="L79" s="122" t="s">
        <v>3518</v>
      </c>
      <c r="M79" s="121" t="s">
        <v>816</v>
      </c>
      <c r="N79" s="121" t="s">
        <v>816</v>
      </c>
      <c r="O79" s="121" t="s">
        <v>816</v>
      </c>
      <c r="P79" s="121" t="s">
        <v>816</v>
      </c>
      <c r="Q79" s="121" t="s">
        <v>816</v>
      </c>
      <c r="R79" s="121" t="s">
        <v>816</v>
      </c>
      <c r="S79" s="121"/>
      <c r="T79" s="121" t="s">
        <v>816</v>
      </c>
      <c r="U79" s="121" t="s">
        <v>816</v>
      </c>
      <c r="V79" s="121"/>
      <c r="W79" s="121" t="s">
        <v>816</v>
      </c>
      <c r="X79" s="121" t="s">
        <v>816</v>
      </c>
      <c r="Y79" s="121" t="s">
        <v>816</v>
      </c>
      <c r="Z79" s="121" t="s">
        <v>816</v>
      </c>
      <c r="AA79" s="121" t="s">
        <v>816</v>
      </c>
      <c r="AB79" s="121" t="s">
        <v>816</v>
      </c>
      <c r="AC79" s="121" t="s">
        <v>816</v>
      </c>
      <c r="AD79" s="121"/>
      <c r="AE79" s="121" t="s">
        <v>816</v>
      </c>
      <c r="AF79" s="121" t="s">
        <v>816</v>
      </c>
      <c r="AG79" s="121" t="s">
        <v>816</v>
      </c>
      <c r="AH79" s="121" t="s">
        <v>816</v>
      </c>
      <c r="AI79" s="121" t="s">
        <v>816</v>
      </c>
      <c r="AJ79" s="121" t="s">
        <v>816</v>
      </c>
      <c r="AK79" s="121" t="s">
        <v>816</v>
      </c>
      <c r="AL79" s="121" t="s">
        <v>816</v>
      </c>
      <c r="AM79" s="121" t="s">
        <v>816</v>
      </c>
      <c r="AN79" s="121" t="s">
        <v>816</v>
      </c>
      <c r="AO79" s="121" t="s">
        <v>816</v>
      </c>
      <c r="AP79" s="121"/>
      <c r="AQ79" s="121" t="s">
        <v>816</v>
      </c>
      <c r="AR79" s="121" t="s">
        <v>816</v>
      </c>
      <c r="AS79" s="121" t="s">
        <v>816</v>
      </c>
    </row>
    <row r="80" spans="1:45" ht="36">
      <c r="A80" s="138" t="s">
        <v>3605</v>
      </c>
      <c r="B80" s="128" t="s">
        <v>286</v>
      </c>
      <c r="C80" s="128" t="s">
        <v>3763</v>
      </c>
      <c r="D80" s="128" t="s">
        <v>3764</v>
      </c>
      <c r="E80" s="147" t="s">
        <v>3765</v>
      </c>
      <c r="F80" s="443" t="s">
        <v>3766</v>
      </c>
      <c r="G80" s="148"/>
      <c r="H80" s="121"/>
      <c r="I80" s="121"/>
      <c r="J80" s="121"/>
      <c r="K80" s="122">
        <v>7</v>
      </c>
      <c r="L80" s="122" t="s">
        <v>3518</v>
      </c>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row>
    <row r="81" spans="1:45" ht="36">
      <c r="A81" s="138" t="s">
        <v>3605</v>
      </c>
      <c r="B81" s="128" t="s">
        <v>286</v>
      </c>
      <c r="C81" s="128" t="s">
        <v>3767</v>
      </c>
      <c r="D81" s="128" t="s">
        <v>3768</v>
      </c>
      <c r="E81" s="147" t="s">
        <v>3769</v>
      </c>
      <c r="F81" s="443" t="s">
        <v>3770</v>
      </c>
      <c r="G81" s="148" t="s">
        <v>3771</v>
      </c>
      <c r="H81" s="121"/>
      <c r="I81" s="121"/>
      <c r="J81" s="121"/>
      <c r="K81" s="122">
        <v>7</v>
      </c>
      <c r="L81" s="122" t="s">
        <v>3518</v>
      </c>
      <c r="M81" s="121"/>
      <c r="N81" s="121"/>
      <c r="O81" s="121"/>
      <c r="P81" s="121" t="s">
        <v>816</v>
      </c>
      <c r="Q81" s="121" t="s">
        <v>816</v>
      </c>
      <c r="R81" s="121" t="s">
        <v>816</v>
      </c>
      <c r="S81" s="121" t="s">
        <v>816</v>
      </c>
      <c r="T81" s="121" t="s">
        <v>816</v>
      </c>
      <c r="U81" s="121" t="s">
        <v>816</v>
      </c>
      <c r="V81" s="121" t="s">
        <v>816</v>
      </c>
      <c r="W81" s="121" t="s">
        <v>816</v>
      </c>
      <c r="X81" s="121" t="s">
        <v>816</v>
      </c>
      <c r="Y81" s="121" t="s">
        <v>816</v>
      </c>
      <c r="Z81" s="121" t="s">
        <v>816</v>
      </c>
      <c r="AA81" s="121" t="s">
        <v>816</v>
      </c>
      <c r="AB81" s="121" t="s">
        <v>816</v>
      </c>
      <c r="AC81" s="121" t="s">
        <v>816</v>
      </c>
      <c r="AD81" s="121" t="s">
        <v>816</v>
      </c>
      <c r="AE81" s="121" t="s">
        <v>816</v>
      </c>
      <c r="AF81" s="121" t="s">
        <v>816</v>
      </c>
      <c r="AG81" s="121" t="s">
        <v>816</v>
      </c>
      <c r="AH81" s="121" t="s">
        <v>816</v>
      </c>
      <c r="AI81" s="121" t="s">
        <v>816</v>
      </c>
      <c r="AJ81" s="121" t="s">
        <v>816</v>
      </c>
      <c r="AK81" s="121" t="s">
        <v>816</v>
      </c>
      <c r="AL81" s="121" t="s">
        <v>816</v>
      </c>
      <c r="AM81" s="121"/>
      <c r="AN81" s="121" t="s">
        <v>816</v>
      </c>
      <c r="AO81" s="121" t="s">
        <v>816</v>
      </c>
      <c r="AP81" s="121" t="s">
        <v>816</v>
      </c>
      <c r="AQ81" s="121" t="s">
        <v>816</v>
      </c>
      <c r="AR81" s="121" t="s">
        <v>816</v>
      </c>
      <c r="AS81" s="121"/>
    </row>
    <row r="82" spans="1:45" ht="36">
      <c r="A82" s="137" t="s">
        <v>3605</v>
      </c>
      <c r="B82" s="133" t="s">
        <v>3772</v>
      </c>
      <c r="C82" s="133" t="s">
        <v>3773</v>
      </c>
      <c r="D82" s="133" t="s">
        <v>3774</v>
      </c>
      <c r="E82" s="145" t="s">
        <v>3775</v>
      </c>
      <c r="F82" s="442" t="s">
        <v>3776</v>
      </c>
      <c r="G82" s="148" t="s">
        <v>3777</v>
      </c>
      <c r="H82" s="121"/>
      <c r="I82" s="121"/>
      <c r="J82" s="121"/>
      <c r="K82" s="122">
        <v>10</v>
      </c>
      <c r="L82" s="122" t="s">
        <v>3518</v>
      </c>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row>
    <row r="83" spans="1:45" ht="36">
      <c r="A83" s="138" t="s">
        <v>3605</v>
      </c>
      <c r="B83" s="136" t="s">
        <v>3778</v>
      </c>
      <c r="C83" s="128" t="s">
        <v>3779</v>
      </c>
      <c r="D83" s="128" t="s">
        <v>3780</v>
      </c>
      <c r="E83" s="147" t="s">
        <v>3781</v>
      </c>
      <c r="F83" s="441" t="s">
        <v>3782</v>
      </c>
      <c r="G83" s="148"/>
      <c r="H83" s="121"/>
      <c r="I83" s="121"/>
      <c r="J83" s="121"/>
      <c r="K83" s="122">
        <v>9</v>
      </c>
      <c r="L83" s="122" t="s">
        <v>3518</v>
      </c>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row>
    <row r="84" spans="1:45" ht="36">
      <c r="A84" s="138" t="s">
        <v>3605</v>
      </c>
      <c r="B84" s="136" t="s">
        <v>3778</v>
      </c>
      <c r="C84" s="128" t="s">
        <v>3783</v>
      </c>
      <c r="D84" s="128" t="s">
        <v>3784</v>
      </c>
      <c r="E84" s="147" t="s">
        <v>3785</v>
      </c>
      <c r="F84" s="437" t="s">
        <v>3436</v>
      </c>
      <c r="G84" s="148" t="s">
        <v>3626</v>
      </c>
      <c r="H84" s="121" t="s">
        <v>3786</v>
      </c>
      <c r="I84" s="121"/>
      <c r="J84" s="121"/>
      <c r="K84" s="122">
        <v>8</v>
      </c>
      <c r="L84" s="122" t="s">
        <v>3518</v>
      </c>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row>
    <row r="85" spans="1:45" ht="36">
      <c r="A85" s="138" t="s">
        <v>3605</v>
      </c>
      <c r="B85" s="136" t="s">
        <v>3778</v>
      </c>
      <c r="C85" s="128" t="s">
        <v>3787</v>
      </c>
      <c r="D85" s="128" t="s">
        <v>3788</v>
      </c>
      <c r="E85" s="147" t="s">
        <v>1732</v>
      </c>
      <c r="F85" s="443" t="s">
        <v>3789</v>
      </c>
      <c r="G85" s="148"/>
      <c r="H85" s="121"/>
      <c r="I85" s="121"/>
      <c r="J85" s="121"/>
      <c r="K85" s="122">
        <v>9</v>
      </c>
      <c r="L85" s="122" t="s">
        <v>3518</v>
      </c>
      <c r="M85" s="120" t="s">
        <v>816</v>
      </c>
      <c r="N85" s="120" t="s">
        <v>816</v>
      </c>
      <c r="O85" s="120"/>
      <c r="P85" s="120" t="s">
        <v>816</v>
      </c>
      <c r="Q85" s="120" t="s">
        <v>816</v>
      </c>
      <c r="R85" s="120"/>
      <c r="S85" s="120" t="s">
        <v>816</v>
      </c>
      <c r="T85" s="120" t="s">
        <v>816</v>
      </c>
      <c r="U85" s="120" t="s">
        <v>816</v>
      </c>
      <c r="V85" s="120" t="s">
        <v>816</v>
      </c>
      <c r="W85" s="120"/>
      <c r="X85" s="120" t="s">
        <v>816</v>
      </c>
      <c r="Y85" s="120" t="s">
        <v>816</v>
      </c>
      <c r="Z85" s="120" t="s">
        <v>816</v>
      </c>
      <c r="AA85" s="120" t="s">
        <v>816</v>
      </c>
      <c r="AB85" s="120" t="s">
        <v>816</v>
      </c>
      <c r="AC85" s="120" t="s">
        <v>816</v>
      </c>
      <c r="AD85" s="120" t="s">
        <v>816</v>
      </c>
      <c r="AE85" s="120" t="s">
        <v>816</v>
      </c>
      <c r="AF85" s="120" t="s">
        <v>816</v>
      </c>
      <c r="AG85" s="120" t="s">
        <v>816</v>
      </c>
      <c r="AH85" s="120" t="s">
        <v>816</v>
      </c>
      <c r="AI85" s="120" t="s">
        <v>816</v>
      </c>
      <c r="AJ85" s="120" t="s">
        <v>816</v>
      </c>
      <c r="AK85" s="120" t="s">
        <v>816</v>
      </c>
      <c r="AL85" s="120" t="s">
        <v>816</v>
      </c>
      <c r="AM85" s="120"/>
      <c r="AN85" s="120" t="s">
        <v>816</v>
      </c>
      <c r="AO85" s="120"/>
      <c r="AP85" s="120" t="s">
        <v>816</v>
      </c>
      <c r="AQ85" s="120"/>
      <c r="AR85" s="120" t="s">
        <v>816</v>
      </c>
      <c r="AS85" s="120"/>
    </row>
    <row r="86" spans="1:45" ht="24">
      <c r="A86" s="135" t="s">
        <v>3790</v>
      </c>
      <c r="B86" s="133" t="s">
        <v>7</v>
      </c>
      <c r="C86" s="133" t="s">
        <v>3791</v>
      </c>
      <c r="D86" s="133" t="s">
        <v>3792</v>
      </c>
      <c r="E86" s="145" t="s">
        <v>3793</v>
      </c>
      <c r="F86" s="437" t="s">
        <v>3436</v>
      </c>
      <c r="G86" s="148" t="s">
        <v>3792</v>
      </c>
      <c r="H86" s="121" t="s">
        <v>217</v>
      </c>
      <c r="I86" s="121" t="s">
        <v>3794</v>
      </c>
      <c r="J86" s="121" t="s">
        <v>3457</v>
      </c>
      <c r="K86" s="122">
        <v>10</v>
      </c>
      <c r="L86" s="122" t="s">
        <v>3440</v>
      </c>
      <c r="M86" s="121"/>
      <c r="N86" s="121"/>
      <c r="O86" s="121"/>
      <c r="P86" s="121" t="s">
        <v>816</v>
      </c>
      <c r="Q86" s="121" t="s">
        <v>816</v>
      </c>
      <c r="R86" s="121" t="s">
        <v>816</v>
      </c>
      <c r="S86" s="121" t="s">
        <v>816</v>
      </c>
      <c r="T86" s="121" t="s">
        <v>816</v>
      </c>
      <c r="U86" s="121" t="s">
        <v>816</v>
      </c>
      <c r="V86" s="121"/>
      <c r="W86" s="121" t="s">
        <v>816</v>
      </c>
      <c r="X86" s="121"/>
      <c r="Y86" s="121"/>
      <c r="Z86" s="121"/>
      <c r="AA86" s="121"/>
      <c r="AB86" s="121"/>
      <c r="AC86" s="121"/>
      <c r="AD86" s="121" t="s">
        <v>816</v>
      </c>
      <c r="AE86" s="121" t="s">
        <v>816</v>
      </c>
      <c r="AF86" s="121"/>
      <c r="AG86" s="121" t="s">
        <v>816</v>
      </c>
      <c r="AH86" s="121"/>
      <c r="AI86" s="121" t="s">
        <v>816</v>
      </c>
      <c r="AJ86" s="121"/>
      <c r="AK86" s="121"/>
      <c r="AL86" s="121"/>
      <c r="AM86" s="121"/>
      <c r="AN86" s="121" t="s">
        <v>816</v>
      </c>
      <c r="AO86" s="121"/>
      <c r="AP86" s="121"/>
      <c r="AQ86" s="121"/>
      <c r="AR86" s="121" t="s">
        <v>816</v>
      </c>
      <c r="AS86" s="121"/>
    </row>
    <row r="87" spans="1:45" ht="72">
      <c r="A87" s="135" t="s">
        <v>3790</v>
      </c>
      <c r="B87" s="133" t="s">
        <v>7</v>
      </c>
      <c r="C87" s="133" t="s">
        <v>3795</v>
      </c>
      <c r="D87" s="133" t="s">
        <v>3796</v>
      </c>
      <c r="E87" s="145" t="s">
        <v>3797</v>
      </c>
      <c r="F87" s="441" t="s">
        <v>3798</v>
      </c>
      <c r="G87" s="148" t="s">
        <v>3799</v>
      </c>
      <c r="H87" s="121"/>
      <c r="I87" s="121"/>
      <c r="J87" s="121"/>
      <c r="K87" s="122">
        <v>5</v>
      </c>
      <c r="L87" s="122" t="s">
        <v>3440</v>
      </c>
      <c r="M87" s="121" t="s">
        <v>816</v>
      </c>
      <c r="N87" s="121"/>
      <c r="O87" s="121"/>
      <c r="P87" s="121"/>
      <c r="Q87" s="121" t="s">
        <v>816</v>
      </c>
      <c r="R87" s="121" t="s">
        <v>816</v>
      </c>
      <c r="S87" s="121" t="s">
        <v>816</v>
      </c>
      <c r="T87" s="121" t="s">
        <v>816</v>
      </c>
      <c r="U87" s="121" t="s">
        <v>816</v>
      </c>
      <c r="V87" s="121" t="s">
        <v>816</v>
      </c>
      <c r="W87" s="121"/>
      <c r="X87" s="121" t="s">
        <v>816</v>
      </c>
      <c r="Y87" s="121" t="s">
        <v>816</v>
      </c>
      <c r="Z87" s="121"/>
      <c r="AA87" s="121"/>
      <c r="AB87" s="121"/>
      <c r="AC87" s="121"/>
      <c r="AD87" s="121" t="s">
        <v>816</v>
      </c>
      <c r="AE87" s="121"/>
      <c r="AF87" s="121" t="s">
        <v>816</v>
      </c>
      <c r="AG87" s="121" t="s">
        <v>816</v>
      </c>
      <c r="AH87" s="121"/>
      <c r="AI87" s="121"/>
      <c r="AJ87" s="121"/>
      <c r="AK87" s="121" t="s">
        <v>816</v>
      </c>
      <c r="AL87" s="121" t="s">
        <v>816</v>
      </c>
      <c r="AM87" s="121"/>
      <c r="AN87" s="121"/>
      <c r="AO87" s="121" t="s">
        <v>816</v>
      </c>
      <c r="AP87" s="121" t="s">
        <v>816</v>
      </c>
      <c r="AQ87" s="121" t="s">
        <v>816</v>
      </c>
      <c r="AR87" s="121" t="s">
        <v>816</v>
      </c>
      <c r="AS87" s="121"/>
    </row>
    <row r="88" spans="1:45" ht="60">
      <c r="A88" s="135" t="s">
        <v>3790</v>
      </c>
      <c r="B88" s="133" t="s">
        <v>7</v>
      </c>
      <c r="C88" s="133" t="s">
        <v>3800</v>
      </c>
      <c r="D88" s="133" t="s">
        <v>3801</v>
      </c>
      <c r="E88" s="145" t="s">
        <v>3802</v>
      </c>
      <c r="F88" s="437" t="s">
        <v>3436</v>
      </c>
      <c r="G88" s="148" t="s">
        <v>3796</v>
      </c>
      <c r="H88" s="121" t="s">
        <v>3803</v>
      </c>
      <c r="I88" s="121"/>
      <c r="J88" s="121"/>
      <c r="K88" s="122">
        <v>10</v>
      </c>
      <c r="L88" s="122" t="s">
        <v>3440</v>
      </c>
      <c r="M88" s="121"/>
      <c r="N88" s="121" t="s">
        <v>816</v>
      </c>
      <c r="O88" s="121" t="s">
        <v>816</v>
      </c>
      <c r="P88" s="121" t="s">
        <v>816</v>
      </c>
      <c r="Q88" s="121"/>
      <c r="R88" s="121" t="s">
        <v>816</v>
      </c>
      <c r="S88" s="121" t="s">
        <v>816</v>
      </c>
      <c r="T88" s="121" t="s">
        <v>816</v>
      </c>
      <c r="U88" s="121" t="s">
        <v>816</v>
      </c>
      <c r="V88" s="121" t="s">
        <v>816</v>
      </c>
      <c r="W88" s="121" t="s">
        <v>816</v>
      </c>
      <c r="X88" s="121"/>
      <c r="Y88" s="121"/>
      <c r="Z88" s="121"/>
      <c r="AA88" s="121"/>
      <c r="AB88" s="121"/>
      <c r="AC88" s="121"/>
      <c r="AD88" s="121" t="s">
        <v>816</v>
      </c>
      <c r="AE88" s="121"/>
      <c r="AF88" s="121" t="s">
        <v>816</v>
      </c>
      <c r="AG88" s="121" t="s">
        <v>816</v>
      </c>
      <c r="AH88" s="121"/>
      <c r="AI88" s="121" t="s">
        <v>816</v>
      </c>
      <c r="AJ88" s="121" t="s">
        <v>816</v>
      </c>
      <c r="AK88" s="121" t="s">
        <v>816</v>
      </c>
      <c r="AL88" s="121" t="s">
        <v>816</v>
      </c>
      <c r="AM88" s="121"/>
      <c r="AN88" s="121" t="s">
        <v>816</v>
      </c>
      <c r="AO88" s="121"/>
      <c r="AP88" s="121" t="s">
        <v>816</v>
      </c>
      <c r="AQ88" s="121"/>
      <c r="AR88" s="121"/>
      <c r="AS88" s="121"/>
    </row>
    <row r="89" spans="1:45" ht="36">
      <c r="A89" s="135" t="s">
        <v>3790</v>
      </c>
      <c r="B89" s="133" t="s">
        <v>7</v>
      </c>
      <c r="C89" s="133" t="s">
        <v>3804</v>
      </c>
      <c r="D89" s="133" t="s">
        <v>3805</v>
      </c>
      <c r="E89" s="145" t="s">
        <v>3806</v>
      </c>
      <c r="F89" s="437" t="s">
        <v>3436</v>
      </c>
      <c r="G89" s="148" t="s">
        <v>3807</v>
      </c>
      <c r="H89" s="121" t="s">
        <v>3808</v>
      </c>
      <c r="I89" s="121"/>
      <c r="J89" s="121"/>
      <c r="K89" s="122">
        <v>7</v>
      </c>
      <c r="L89" s="122" t="s">
        <v>3440</v>
      </c>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row>
    <row r="90" spans="1:45" ht="36">
      <c r="A90" s="135" t="s">
        <v>3790</v>
      </c>
      <c r="B90" s="133" t="s">
        <v>7</v>
      </c>
      <c r="C90" s="133" t="s">
        <v>3809</v>
      </c>
      <c r="D90" s="133" t="s">
        <v>3810</v>
      </c>
      <c r="E90" s="145" t="s">
        <v>3811</v>
      </c>
      <c r="F90" s="437" t="s">
        <v>3436</v>
      </c>
      <c r="G90" s="148"/>
      <c r="H90" s="121" t="s">
        <v>258</v>
      </c>
      <c r="I90" s="121"/>
      <c r="J90" s="121"/>
      <c r="K90" s="122">
        <v>10</v>
      </c>
      <c r="L90" s="122" t="s">
        <v>3440</v>
      </c>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row>
    <row r="91" spans="1:45" ht="60">
      <c r="A91" s="135" t="s">
        <v>3790</v>
      </c>
      <c r="B91" s="133" t="s">
        <v>7</v>
      </c>
      <c r="C91" s="133" t="s">
        <v>3812</v>
      </c>
      <c r="D91" s="133" t="s">
        <v>3813</v>
      </c>
      <c r="E91" s="145" t="s">
        <v>3814</v>
      </c>
      <c r="F91" s="441" t="s">
        <v>3815</v>
      </c>
      <c r="G91" s="148"/>
      <c r="H91" s="121"/>
      <c r="I91" s="121"/>
      <c r="J91" s="121"/>
      <c r="K91" s="122">
        <v>10</v>
      </c>
      <c r="L91" s="122" t="s">
        <v>3440</v>
      </c>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row>
    <row r="92" spans="1:45" ht="24">
      <c r="A92" s="171" t="s">
        <v>3790</v>
      </c>
      <c r="B92" s="158" t="s">
        <v>7</v>
      </c>
      <c r="C92" s="158" t="s">
        <v>3816</v>
      </c>
      <c r="D92" s="158" t="s">
        <v>3817</v>
      </c>
      <c r="E92" s="431" t="s">
        <v>3818</v>
      </c>
      <c r="F92" s="437" t="s">
        <v>3436</v>
      </c>
      <c r="G92" s="148"/>
      <c r="H92" s="121" t="s">
        <v>258</v>
      </c>
      <c r="I92" s="121"/>
      <c r="J92" s="121"/>
      <c r="K92" s="122">
        <v>5</v>
      </c>
      <c r="L92" s="122" t="s">
        <v>3440</v>
      </c>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row>
    <row r="93" spans="1:45" ht="108">
      <c r="A93" s="135" t="s">
        <v>3790</v>
      </c>
      <c r="B93" s="133" t="s">
        <v>7</v>
      </c>
      <c r="C93" s="133" t="s">
        <v>3819</v>
      </c>
      <c r="D93" s="133" t="s">
        <v>3820</v>
      </c>
      <c r="E93" s="145" t="s">
        <v>3821</v>
      </c>
      <c r="F93" s="441" t="s">
        <v>3822</v>
      </c>
      <c r="G93" s="148" t="s">
        <v>3823</v>
      </c>
      <c r="H93" s="121"/>
      <c r="I93" s="121"/>
      <c r="J93" s="121"/>
      <c r="K93" s="122">
        <v>3</v>
      </c>
      <c r="L93" s="122" t="s">
        <v>3518</v>
      </c>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row>
    <row r="94" spans="1:45" ht="84">
      <c r="A94" s="135" t="s">
        <v>3790</v>
      </c>
      <c r="B94" s="133" t="s">
        <v>7</v>
      </c>
      <c r="C94" s="133" t="s">
        <v>3824</v>
      </c>
      <c r="D94" s="133" t="s">
        <v>3825</v>
      </c>
      <c r="E94" s="145" t="s">
        <v>3826</v>
      </c>
      <c r="F94" s="441" t="s">
        <v>3827</v>
      </c>
      <c r="G94" s="148"/>
      <c r="H94" s="121"/>
      <c r="I94" s="121"/>
      <c r="J94" s="121"/>
      <c r="K94" s="122">
        <v>9</v>
      </c>
      <c r="L94" s="122" t="s">
        <v>3518</v>
      </c>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row>
    <row r="95" spans="1:45" ht="36">
      <c r="A95" s="129" t="s">
        <v>3790</v>
      </c>
      <c r="B95" s="136" t="s">
        <v>218</v>
      </c>
      <c r="C95" s="128" t="s">
        <v>3828</v>
      </c>
      <c r="D95" s="128" t="s">
        <v>3829</v>
      </c>
      <c r="E95" s="147" t="s">
        <v>3830</v>
      </c>
      <c r="F95" s="437" t="s">
        <v>3436</v>
      </c>
      <c r="G95" s="148"/>
      <c r="H95" s="121" t="s">
        <v>217</v>
      </c>
      <c r="I95" s="121"/>
      <c r="J95" s="121"/>
      <c r="K95" s="122">
        <v>10</v>
      </c>
      <c r="L95" s="122" t="s">
        <v>3440</v>
      </c>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row>
    <row r="96" spans="1:45" ht="120">
      <c r="A96" s="129" t="s">
        <v>3790</v>
      </c>
      <c r="B96" s="136" t="s">
        <v>218</v>
      </c>
      <c r="C96" s="128" t="s">
        <v>3831</v>
      </c>
      <c r="D96" s="128" t="s">
        <v>3832</v>
      </c>
      <c r="E96" s="147" t="s">
        <v>3833</v>
      </c>
      <c r="F96" s="441" t="s">
        <v>3834</v>
      </c>
      <c r="G96" s="148"/>
      <c r="H96" s="121"/>
      <c r="I96" s="121"/>
      <c r="J96" s="121"/>
      <c r="K96" s="122">
        <v>8</v>
      </c>
      <c r="L96" s="122" t="s">
        <v>3440</v>
      </c>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row>
    <row r="97" spans="1:45" ht="36">
      <c r="A97" s="129" t="s">
        <v>3790</v>
      </c>
      <c r="B97" s="136" t="s">
        <v>218</v>
      </c>
      <c r="C97" s="128" t="s">
        <v>3835</v>
      </c>
      <c r="D97" s="128" t="s">
        <v>3836</v>
      </c>
      <c r="E97" s="147" t="s">
        <v>3837</v>
      </c>
      <c r="F97" s="437" t="s">
        <v>3436</v>
      </c>
      <c r="G97" s="148"/>
      <c r="H97" s="121" t="s">
        <v>217</v>
      </c>
      <c r="I97" s="121"/>
      <c r="J97" s="121"/>
      <c r="K97" s="122">
        <v>8</v>
      </c>
      <c r="L97" s="122" t="s">
        <v>3440</v>
      </c>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row>
    <row r="98" spans="1:45" ht="60">
      <c r="A98" s="129" t="s">
        <v>3790</v>
      </c>
      <c r="B98" s="136" t="s">
        <v>218</v>
      </c>
      <c r="C98" s="128" t="s">
        <v>3838</v>
      </c>
      <c r="D98" s="128" t="s">
        <v>3839</v>
      </c>
      <c r="E98" s="147" t="s">
        <v>3840</v>
      </c>
      <c r="F98" s="437" t="s">
        <v>3436</v>
      </c>
      <c r="G98" s="148" t="s">
        <v>3841</v>
      </c>
      <c r="H98" s="121" t="s">
        <v>272</v>
      </c>
      <c r="I98" s="121"/>
      <c r="J98" s="121"/>
      <c r="K98" s="122">
        <v>2</v>
      </c>
      <c r="L98" s="122" t="s">
        <v>3518</v>
      </c>
      <c r="M98" s="120" t="s">
        <v>816</v>
      </c>
      <c r="N98" s="120" t="s">
        <v>816</v>
      </c>
      <c r="O98" s="120" t="s">
        <v>816</v>
      </c>
      <c r="P98" s="120" t="s">
        <v>816</v>
      </c>
      <c r="Q98" s="120" t="s">
        <v>816</v>
      </c>
      <c r="R98" s="120" t="s">
        <v>816</v>
      </c>
      <c r="S98" s="120"/>
      <c r="T98" s="120" t="s">
        <v>816</v>
      </c>
      <c r="U98" s="120" t="s">
        <v>816</v>
      </c>
      <c r="V98" s="120" t="s">
        <v>816</v>
      </c>
      <c r="W98" s="120" t="s">
        <v>816</v>
      </c>
      <c r="X98" s="120" t="s">
        <v>816</v>
      </c>
      <c r="Y98" s="120" t="s">
        <v>816</v>
      </c>
      <c r="Z98" s="120" t="s">
        <v>816</v>
      </c>
      <c r="AA98" s="120" t="s">
        <v>816</v>
      </c>
      <c r="AB98" s="120" t="s">
        <v>816</v>
      </c>
      <c r="AC98" s="120" t="s">
        <v>816</v>
      </c>
      <c r="AD98" s="120"/>
      <c r="AE98" s="120" t="s">
        <v>816</v>
      </c>
      <c r="AF98" s="120" t="s">
        <v>816</v>
      </c>
      <c r="AG98" s="120" t="s">
        <v>816</v>
      </c>
      <c r="AH98" s="120" t="s">
        <v>816</v>
      </c>
      <c r="AI98" s="120" t="s">
        <v>816</v>
      </c>
      <c r="AJ98" s="120" t="s">
        <v>816</v>
      </c>
      <c r="AK98" s="120" t="s">
        <v>816</v>
      </c>
      <c r="AL98" s="120" t="s">
        <v>816</v>
      </c>
      <c r="AM98" s="120" t="s">
        <v>816</v>
      </c>
      <c r="AN98" s="120" t="s">
        <v>816</v>
      </c>
      <c r="AO98" s="120" t="s">
        <v>816</v>
      </c>
      <c r="AP98" s="120"/>
      <c r="AQ98" s="120" t="s">
        <v>816</v>
      </c>
      <c r="AR98" s="120" t="s">
        <v>816</v>
      </c>
      <c r="AS98" s="120"/>
    </row>
    <row r="99" spans="1:45" ht="48">
      <c r="A99" s="135" t="s">
        <v>3790</v>
      </c>
      <c r="B99" s="134" t="s">
        <v>231</v>
      </c>
      <c r="C99" s="133" t="s">
        <v>3842</v>
      </c>
      <c r="D99" s="133" t="s">
        <v>3843</v>
      </c>
      <c r="E99" s="145" t="s">
        <v>3844</v>
      </c>
      <c r="F99" s="437" t="s">
        <v>3436</v>
      </c>
      <c r="G99" s="148"/>
      <c r="H99" s="121" t="s">
        <v>3845</v>
      </c>
      <c r="I99" s="121"/>
      <c r="J99" s="121"/>
      <c r="K99" s="122">
        <v>8</v>
      </c>
      <c r="L99" s="122" t="s">
        <v>3518</v>
      </c>
      <c r="M99" s="121" t="s">
        <v>816</v>
      </c>
      <c r="N99" s="121" t="s">
        <v>816</v>
      </c>
      <c r="O99" s="121" t="s">
        <v>816</v>
      </c>
      <c r="P99" s="121" t="s">
        <v>816</v>
      </c>
      <c r="Q99" s="121" t="s">
        <v>816</v>
      </c>
      <c r="R99" s="121" t="s">
        <v>816</v>
      </c>
      <c r="S99" s="121" t="s">
        <v>816</v>
      </c>
      <c r="T99" s="121" t="s">
        <v>816</v>
      </c>
      <c r="U99" s="121" t="s">
        <v>816</v>
      </c>
      <c r="V99" s="121" t="s">
        <v>816</v>
      </c>
      <c r="W99" s="121" t="s">
        <v>816</v>
      </c>
      <c r="X99" s="121"/>
      <c r="Y99" s="121" t="s">
        <v>816</v>
      </c>
      <c r="Z99" s="121" t="s">
        <v>816</v>
      </c>
      <c r="AA99" s="121" t="s">
        <v>816</v>
      </c>
      <c r="AB99" s="121" t="s">
        <v>816</v>
      </c>
      <c r="AC99" s="121" t="s">
        <v>816</v>
      </c>
      <c r="AD99" s="121" t="s">
        <v>816</v>
      </c>
      <c r="AE99" s="121" t="s">
        <v>816</v>
      </c>
      <c r="AF99" s="121" t="s">
        <v>816</v>
      </c>
      <c r="AG99" s="121" t="s">
        <v>816</v>
      </c>
      <c r="AH99" s="121" t="s">
        <v>816</v>
      </c>
      <c r="AI99" s="121" t="s">
        <v>816</v>
      </c>
      <c r="AJ99" s="121" t="s">
        <v>816</v>
      </c>
      <c r="AK99" s="121" t="s">
        <v>816</v>
      </c>
      <c r="AL99" s="121" t="s">
        <v>816</v>
      </c>
      <c r="AM99" s="121"/>
      <c r="AN99" s="121" t="s">
        <v>816</v>
      </c>
      <c r="AO99" s="121" t="s">
        <v>816</v>
      </c>
      <c r="AP99" s="121" t="s">
        <v>816</v>
      </c>
      <c r="AQ99" s="121" t="s">
        <v>816</v>
      </c>
      <c r="AR99" s="121" t="s">
        <v>816</v>
      </c>
      <c r="AS99" s="121"/>
    </row>
    <row r="100" spans="1:45" ht="36">
      <c r="A100" s="135" t="s">
        <v>3790</v>
      </c>
      <c r="B100" s="134" t="s">
        <v>231</v>
      </c>
      <c r="C100" s="133" t="s">
        <v>3846</v>
      </c>
      <c r="D100" s="133" t="s">
        <v>3847</v>
      </c>
      <c r="E100" s="145" t="s">
        <v>3848</v>
      </c>
      <c r="F100" s="437" t="s">
        <v>3436</v>
      </c>
      <c r="G100" s="148"/>
      <c r="H100" s="121" t="s">
        <v>230</v>
      </c>
      <c r="I100" s="121"/>
      <c r="J100" s="121"/>
      <c r="K100" s="122">
        <v>9</v>
      </c>
      <c r="L100" s="122" t="s">
        <v>3518</v>
      </c>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row>
    <row r="101" spans="1:45" ht="108">
      <c r="A101" s="135" t="s">
        <v>3790</v>
      </c>
      <c r="B101" s="134" t="s">
        <v>231</v>
      </c>
      <c r="C101" s="133" t="s">
        <v>3849</v>
      </c>
      <c r="D101" s="133" t="s">
        <v>3850</v>
      </c>
      <c r="E101" s="145" t="s">
        <v>3851</v>
      </c>
      <c r="F101" s="441" t="s">
        <v>3852</v>
      </c>
      <c r="G101" s="148"/>
      <c r="H101" s="121"/>
      <c r="I101" s="121"/>
      <c r="J101" s="121"/>
      <c r="K101" s="122">
        <v>8</v>
      </c>
      <c r="L101" s="122" t="s">
        <v>3518</v>
      </c>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row>
    <row r="102" spans="1:45" ht="36">
      <c r="A102" s="135" t="s">
        <v>3790</v>
      </c>
      <c r="B102" s="134" t="s">
        <v>231</v>
      </c>
      <c r="C102" s="133" t="s">
        <v>3853</v>
      </c>
      <c r="D102" s="133" t="s">
        <v>3854</v>
      </c>
      <c r="E102" s="145" t="s">
        <v>3855</v>
      </c>
      <c r="F102" s="437" t="s">
        <v>3436</v>
      </c>
      <c r="G102" s="148" t="s">
        <v>3820</v>
      </c>
      <c r="H102" s="121" t="s">
        <v>3845</v>
      </c>
      <c r="I102" s="121"/>
      <c r="J102" s="121"/>
      <c r="K102" s="122">
        <v>6</v>
      </c>
      <c r="L102" s="122" t="s">
        <v>3518</v>
      </c>
      <c r="M102" s="121"/>
      <c r="N102" s="121"/>
      <c r="O102" s="121" t="s">
        <v>816</v>
      </c>
      <c r="P102" s="121" t="s">
        <v>816</v>
      </c>
      <c r="Q102" s="121" t="s">
        <v>816</v>
      </c>
      <c r="R102" s="121" t="s">
        <v>816</v>
      </c>
      <c r="S102" s="121" t="s">
        <v>816</v>
      </c>
      <c r="T102" s="121" t="s">
        <v>816</v>
      </c>
      <c r="U102" s="121" t="s">
        <v>816</v>
      </c>
      <c r="V102" s="121" t="s">
        <v>816</v>
      </c>
      <c r="W102" s="121" t="s">
        <v>816</v>
      </c>
      <c r="X102" s="121" t="s">
        <v>816</v>
      </c>
      <c r="Y102" s="121" t="s">
        <v>816</v>
      </c>
      <c r="Z102" s="121" t="s">
        <v>816</v>
      </c>
      <c r="AA102" s="121" t="s">
        <v>816</v>
      </c>
      <c r="AB102" s="121" t="s">
        <v>816</v>
      </c>
      <c r="AC102" s="121" t="s">
        <v>816</v>
      </c>
      <c r="AD102" s="121"/>
      <c r="AE102" s="121" t="s">
        <v>816</v>
      </c>
      <c r="AF102" s="121" t="s">
        <v>816</v>
      </c>
      <c r="AG102" s="121" t="s">
        <v>816</v>
      </c>
      <c r="AH102" s="121"/>
      <c r="AI102" s="121" t="s">
        <v>816</v>
      </c>
      <c r="AJ102" s="121" t="s">
        <v>816</v>
      </c>
      <c r="AK102" s="121"/>
      <c r="AL102" s="121"/>
      <c r="AM102" s="121"/>
      <c r="AN102" s="121" t="s">
        <v>816</v>
      </c>
      <c r="AO102" s="121" t="s">
        <v>816</v>
      </c>
      <c r="AP102" s="121"/>
      <c r="AQ102" s="121" t="s">
        <v>816</v>
      </c>
      <c r="AR102" s="121" t="s">
        <v>816</v>
      </c>
      <c r="AS102" s="121"/>
    </row>
    <row r="103" spans="1:45" ht="48">
      <c r="A103" s="135" t="s">
        <v>3790</v>
      </c>
      <c r="B103" s="134" t="s">
        <v>231</v>
      </c>
      <c r="C103" s="133" t="s">
        <v>3824</v>
      </c>
      <c r="D103" s="133" t="s">
        <v>3856</v>
      </c>
      <c r="E103" s="145" t="s">
        <v>3857</v>
      </c>
      <c r="F103" s="437" t="s">
        <v>3436</v>
      </c>
      <c r="G103" s="148"/>
      <c r="H103" s="121" t="s">
        <v>3845</v>
      </c>
      <c r="I103" s="121"/>
      <c r="J103" s="121"/>
      <c r="K103" s="122">
        <v>10</v>
      </c>
      <c r="L103" s="122" t="s">
        <v>3440</v>
      </c>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row>
    <row r="104" spans="1:45" ht="48">
      <c r="A104" s="135" t="s">
        <v>3790</v>
      </c>
      <c r="B104" s="134" t="s">
        <v>231</v>
      </c>
      <c r="C104" s="133" t="s">
        <v>3858</v>
      </c>
      <c r="D104" s="133" t="s">
        <v>3859</v>
      </c>
      <c r="E104" s="145" t="s">
        <v>3860</v>
      </c>
      <c r="F104" s="437" t="s">
        <v>3436</v>
      </c>
      <c r="G104" s="148"/>
      <c r="H104" s="121" t="s">
        <v>230</v>
      </c>
      <c r="I104" s="121"/>
      <c r="J104" s="121"/>
      <c r="K104" s="122">
        <v>9</v>
      </c>
      <c r="L104" s="122" t="s">
        <v>3440</v>
      </c>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row>
    <row r="105" spans="1:45" ht="24">
      <c r="A105" s="135" t="s">
        <v>3790</v>
      </c>
      <c r="B105" s="134" t="s">
        <v>231</v>
      </c>
      <c r="C105" s="133" t="s">
        <v>3861</v>
      </c>
      <c r="D105" s="133" t="s">
        <v>3862</v>
      </c>
      <c r="E105" s="145" t="s">
        <v>3863</v>
      </c>
      <c r="F105" s="441" t="s">
        <v>3864</v>
      </c>
      <c r="G105" s="148"/>
      <c r="H105" s="121"/>
      <c r="I105" s="121"/>
      <c r="J105" s="121"/>
      <c r="K105" s="122">
        <v>6</v>
      </c>
      <c r="L105" s="122" t="s">
        <v>3440</v>
      </c>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row>
    <row r="106" spans="1:45" ht="48">
      <c r="A106" s="129" t="s">
        <v>3790</v>
      </c>
      <c r="B106" s="136" t="s">
        <v>273</v>
      </c>
      <c r="C106" s="128" t="s">
        <v>3865</v>
      </c>
      <c r="D106" s="128" t="s">
        <v>1877</v>
      </c>
      <c r="E106" s="147" t="s">
        <v>3866</v>
      </c>
      <c r="F106" s="441" t="s">
        <v>3867</v>
      </c>
      <c r="G106" s="148" t="s">
        <v>3825</v>
      </c>
      <c r="H106" s="121"/>
      <c r="I106" s="121" t="s">
        <v>3868</v>
      </c>
      <c r="J106" s="121"/>
      <c r="K106" s="122">
        <v>10</v>
      </c>
      <c r="L106" s="122" t="s">
        <v>3440</v>
      </c>
      <c r="M106" s="121" t="s">
        <v>816</v>
      </c>
      <c r="N106" s="121" t="s">
        <v>816</v>
      </c>
      <c r="O106" s="121"/>
      <c r="P106" s="121" t="s">
        <v>816</v>
      </c>
      <c r="Q106" s="121" t="s">
        <v>816</v>
      </c>
      <c r="R106" s="121"/>
      <c r="S106" s="121" t="s">
        <v>816</v>
      </c>
      <c r="T106" s="121" t="s">
        <v>816</v>
      </c>
      <c r="U106" s="121" t="s">
        <v>816</v>
      </c>
      <c r="V106" s="121"/>
      <c r="W106" s="121"/>
      <c r="X106" s="121" t="s">
        <v>816</v>
      </c>
      <c r="Y106" s="121" t="s">
        <v>816</v>
      </c>
      <c r="Z106" s="121" t="s">
        <v>816</v>
      </c>
      <c r="AA106" s="121" t="s">
        <v>816</v>
      </c>
      <c r="AB106" s="121" t="s">
        <v>816</v>
      </c>
      <c r="AC106" s="121" t="s">
        <v>816</v>
      </c>
      <c r="AD106" s="121"/>
      <c r="AE106" s="121" t="s">
        <v>816</v>
      </c>
      <c r="AF106" s="121" t="s">
        <v>816</v>
      </c>
      <c r="AG106" s="121" t="s">
        <v>816</v>
      </c>
      <c r="AH106" s="121"/>
      <c r="AI106" s="121" t="s">
        <v>816</v>
      </c>
      <c r="AJ106" s="121" t="s">
        <v>816</v>
      </c>
      <c r="AK106" s="121" t="s">
        <v>816</v>
      </c>
      <c r="AL106" s="121" t="s">
        <v>816</v>
      </c>
      <c r="AM106" s="121"/>
      <c r="AN106" s="121" t="s">
        <v>816</v>
      </c>
      <c r="AO106" s="121"/>
      <c r="AP106" s="121"/>
      <c r="AQ106" s="121" t="s">
        <v>816</v>
      </c>
      <c r="AR106" s="121"/>
      <c r="AS106" s="121"/>
    </row>
    <row r="107" spans="1:45" ht="24">
      <c r="A107" s="129" t="s">
        <v>3790</v>
      </c>
      <c r="B107" s="136" t="s">
        <v>273</v>
      </c>
      <c r="C107" s="128" t="s">
        <v>3869</v>
      </c>
      <c r="D107" s="128" t="s">
        <v>1881</v>
      </c>
      <c r="E107" s="432" t="s">
        <v>3870</v>
      </c>
      <c r="F107" s="437" t="s">
        <v>3436</v>
      </c>
      <c r="G107" s="148"/>
      <c r="H107" s="121" t="s">
        <v>3871</v>
      </c>
      <c r="I107" s="121"/>
      <c r="J107" s="121"/>
      <c r="K107" s="122">
        <v>10</v>
      </c>
      <c r="L107" s="122" t="s">
        <v>3518</v>
      </c>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row>
    <row r="108" spans="1:45" ht="36">
      <c r="A108" s="129" t="s">
        <v>3790</v>
      </c>
      <c r="B108" s="136" t="s">
        <v>273</v>
      </c>
      <c r="C108" s="128" t="s">
        <v>3872</v>
      </c>
      <c r="D108" s="128" t="s">
        <v>1884</v>
      </c>
      <c r="E108" s="432" t="s">
        <v>3873</v>
      </c>
      <c r="F108" s="437" t="s">
        <v>3436</v>
      </c>
      <c r="G108" s="148" t="s">
        <v>3874</v>
      </c>
      <c r="H108" s="121" t="s">
        <v>3871</v>
      </c>
      <c r="I108" s="121"/>
      <c r="J108" s="121"/>
      <c r="K108" s="122">
        <v>8</v>
      </c>
      <c r="L108" s="122" t="s">
        <v>3518</v>
      </c>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row>
    <row r="109" spans="1:45" ht="24">
      <c r="A109" s="129" t="s">
        <v>3790</v>
      </c>
      <c r="B109" s="136" t="s">
        <v>273</v>
      </c>
      <c r="C109" s="128" t="s">
        <v>3875</v>
      </c>
      <c r="D109" s="128" t="s">
        <v>1887</v>
      </c>
      <c r="E109" s="432" t="s">
        <v>3876</v>
      </c>
      <c r="F109" s="437" t="s">
        <v>3436</v>
      </c>
      <c r="G109" s="148"/>
      <c r="H109" s="121" t="s">
        <v>3877</v>
      </c>
      <c r="I109" s="121"/>
      <c r="J109" s="121"/>
      <c r="K109" s="122">
        <v>7</v>
      </c>
      <c r="L109" s="122" t="s">
        <v>3440</v>
      </c>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row>
    <row r="110" spans="1:45" ht="24">
      <c r="A110" s="129" t="s">
        <v>3790</v>
      </c>
      <c r="B110" s="136" t="s">
        <v>273</v>
      </c>
      <c r="C110" s="128" t="s">
        <v>3878</v>
      </c>
      <c r="D110" s="128" t="s">
        <v>1890</v>
      </c>
      <c r="E110" s="432" t="s">
        <v>3879</v>
      </c>
      <c r="F110" s="445" t="s">
        <v>3880</v>
      </c>
      <c r="G110" s="148"/>
      <c r="H110" s="121"/>
      <c r="I110" s="121"/>
      <c r="J110" s="121"/>
      <c r="K110" s="122">
        <v>4</v>
      </c>
      <c r="L110" s="122" t="s">
        <v>3440</v>
      </c>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row>
    <row r="111" spans="1:45" ht="24">
      <c r="A111" s="135" t="s">
        <v>3790</v>
      </c>
      <c r="B111" s="134" t="s">
        <v>3881</v>
      </c>
      <c r="C111" s="133" t="s">
        <v>3882</v>
      </c>
      <c r="D111" s="133" t="s">
        <v>3883</v>
      </c>
      <c r="E111" s="433" t="s">
        <v>3884</v>
      </c>
      <c r="F111" s="437" t="s">
        <v>3436</v>
      </c>
      <c r="G111" s="148" t="s">
        <v>3885</v>
      </c>
      <c r="H111" s="121" t="s">
        <v>272</v>
      </c>
      <c r="I111" s="121"/>
      <c r="J111" s="121"/>
      <c r="K111" s="122">
        <v>9</v>
      </c>
      <c r="L111" s="122" t="s">
        <v>3518</v>
      </c>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row>
    <row r="112" spans="1:45" ht="24">
      <c r="A112" s="135" t="s">
        <v>3790</v>
      </c>
      <c r="B112" s="134" t="s">
        <v>3881</v>
      </c>
      <c r="C112" s="133" t="s">
        <v>259</v>
      </c>
      <c r="D112" s="133" t="s">
        <v>3886</v>
      </c>
      <c r="E112" s="433" t="s">
        <v>3887</v>
      </c>
      <c r="F112" s="437" t="s">
        <v>3436</v>
      </c>
      <c r="G112" s="148"/>
      <c r="H112" s="121" t="s">
        <v>272</v>
      </c>
      <c r="I112" s="121"/>
      <c r="J112" s="121"/>
      <c r="K112" s="122">
        <v>5</v>
      </c>
      <c r="L112" s="122" t="s">
        <v>3440</v>
      </c>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row>
    <row r="113" spans="1:45" ht="36">
      <c r="A113" s="135" t="s">
        <v>3790</v>
      </c>
      <c r="B113" s="134" t="s">
        <v>3881</v>
      </c>
      <c r="C113" s="133" t="s">
        <v>3888</v>
      </c>
      <c r="D113" s="133" t="s">
        <v>3889</v>
      </c>
      <c r="E113" s="433" t="s">
        <v>3890</v>
      </c>
      <c r="F113" s="446" t="s">
        <v>3891</v>
      </c>
      <c r="G113" s="148"/>
      <c r="H113" s="121"/>
      <c r="I113" s="121"/>
      <c r="J113" s="121"/>
      <c r="K113" s="122">
        <v>10</v>
      </c>
      <c r="L113" s="122" t="s">
        <v>3518</v>
      </c>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row>
    <row r="114" spans="1:45" ht="36">
      <c r="A114" s="135" t="s">
        <v>3790</v>
      </c>
      <c r="B114" s="134" t="s">
        <v>3881</v>
      </c>
      <c r="C114" s="133" t="s">
        <v>3892</v>
      </c>
      <c r="D114" s="133" t="s">
        <v>3893</v>
      </c>
      <c r="E114" s="433" t="s">
        <v>3894</v>
      </c>
      <c r="F114" s="437" t="s">
        <v>3436</v>
      </c>
      <c r="G114" s="148"/>
      <c r="H114" s="121" t="s">
        <v>3895</v>
      </c>
      <c r="I114" s="121"/>
      <c r="J114" s="121"/>
      <c r="K114" s="122">
        <v>7</v>
      </c>
      <c r="L114" s="122" t="s">
        <v>3604</v>
      </c>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row>
    <row r="115" spans="1:45" ht="36">
      <c r="A115" s="135" t="s">
        <v>3790</v>
      </c>
      <c r="B115" s="134" t="s">
        <v>3881</v>
      </c>
      <c r="C115" s="133" t="s">
        <v>3896</v>
      </c>
      <c r="D115" s="133" t="s">
        <v>3897</v>
      </c>
      <c r="E115" s="433" t="s">
        <v>3898</v>
      </c>
      <c r="F115" s="446" t="s">
        <v>3891</v>
      </c>
      <c r="G115" s="148"/>
      <c r="H115" s="121"/>
      <c r="I115" s="121"/>
      <c r="J115" s="121"/>
      <c r="K115" s="122">
        <v>6</v>
      </c>
      <c r="L115" s="122" t="s">
        <v>3440</v>
      </c>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row>
    <row r="116" spans="1:45" ht="84">
      <c r="A116" s="129" t="s">
        <v>15</v>
      </c>
      <c r="B116" s="128" t="s">
        <v>3899</v>
      </c>
      <c r="C116" s="128" t="s">
        <v>3900</v>
      </c>
      <c r="D116" s="128" t="s">
        <v>3901</v>
      </c>
      <c r="E116" s="147" t="s">
        <v>3902</v>
      </c>
      <c r="F116" s="437" t="s">
        <v>3436</v>
      </c>
      <c r="G116" s="148" t="s">
        <v>3805</v>
      </c>
      <c r="H116" s="121" t="s">
        <v>448</v>
      </c>
      <c r="I116" s="121"/>
      <c r="J116" s="121" t="s">
        <v>3903</v>
      </c>
      <c r="K116" s="122">
        <v>10</v>
      </c>
      <c r="L116" s="122" t="s">
        <v>3440</v>
      </c>
      <c r="M116" s="121" t="s">
        <v>816</v>
      </c>
      <c r="N116" s="121" t="s">
        <v>816</v>
      </c>
      <c r="O116" s="121"/>
      <c r="P116" s="121" t="s">
        <v>816</v>
      </c>
      <c r="Q116" s="121"/>
      <c r="R116" s="121" t="s">
        <v>816</v>
      </c>
      <c r="S116" s="121" t="s">
        <v>816</v>
      </c>
      <c r="T116" s="121" t="s">
        <v>816</v>
      </c>
      <c r="U116" s="121" t="s">
        <v>816</v>
      </c>
      <c r="V116" s="121" t="s">
        <v>816</v>
      </c>
      <c r="W116" s="121" t="s">
        <v>816</v>
      </c>
      <c r="X116" s="121" t="s">
        <v>816</v>
      </c>
      <c r="Y116" s="121" t="s">
        <v>816</v>
      </c>
      <c r="Z116" s="121" t="s">
        <v>816</v>
      </c>
      <c r="AA116" s="121"/>
      <c r="AB116" s="121" t="s">
        <v>816</v>
      </c>
      <c r="AC116" s="121" t="s">
        <v>816</v>
      </c>
      <c r="AD116" s="121" t="s">
        <v>816</v>
      </c>
      <c r="AE116" s="121" t="s">
        <v>816</v>
      </c>
      <c r="AF116" s="121" t="s">
        <v>816</v>
      </c>
      <c r="AG116" s="121" t="s">
        <v>816</v>
      </c>
      <c r="AH116" s="121" t="s">
        <v>816</v>
      </c>
      <c r="AI116" s="121" t="s">
        <v>816</v>
      </c>
      <c r="AJ116" s="121" t="s">
        <v>816</v>
      </c>
      <c r="AK116" s="121" t="s">
        <v>816</v>
      </c>
      <c r="AL116" s="121" t="s">
        <v>816</v>
      </c>
      <c r="AM116" s="121"/>
      <c r="AN116" s="121" t="s">
        <v>816</v>
      </c>
      <c r="AO116" s="121" t="s">
        <v>816</v>
      </c>
      <c r="AP116" s="121" t="s">
        <v>816</v>
      </c>
      <c r="AQ116" s="121" t="s">
        <v>816</v>
      </c>
      <c r="AR116" s="121" t="s">
        <v>816</v>
      </c>
      <c r="AS116" s="121" t="s">
        <v>816</v>
      </c>
    </row>
    <row r="117" spans="1:45" ht="48">
      <c r="A117" s="129" t="s">
        <v>15</v>
      </c>
      <c r="B117" s="128" t="s">
        <v>3899</v>
      </c>
      <c r="C117" s="128" t="s">
        <v>112</v>
      </c>
      <c r="D117" s="128" t="s">
        <v>3904</v>
      </c>
      <c r="E117" s="147" t="s">
        <v>3905</v>
      </c>
      <c r="F117" s="441" t="s">
        <v>3906</v>
      </c>
      <c r="G117" s="148" t="s">
        <v>3907</v>
      </c>
      <c r="H117" s="121"/>
      <c r="I117" s="121"/>
      <c r="J117" s="121"/>
      <c r="K117" s="122">
        <v>8</v>
      </c>
      <c r="L117" s="122" t="s">
        <v>3518</v>
      </c>
      <c r="M117" s="121" t="s">
        <v>816</v>
      </c>
      <c r="N117" s="121" t="s">
        <v>816</v>
      </c>
      <c r="O117" s="121" t="s">
        <v>816</v>
      </c>
      <c r="P117" s="121" t="s">
        <v>816</v>
      </c>
      <c r="Q117" s="121" t="s">
        <v>816</v>
      </c>
      <c r="R117" s="121" t="s">
        <v>816</v>
      </c>
      <c r="S117" s="121"/>
      <c r="T117" s="121" t="s">
        <v>816</v>
      </c>
      <c r="U117" s="121" t="s">
        <v>816</v>
      </c>
      <c r="V117" s="121" t="s">
        <v>816</v>
      </c>
      <c r="W117" s="121" t="s">
        <v>816</v>
      </c>
      <c r="X117" s="121" t="s">
        <v>816</v>
      </c>
      <c r="Y117" s="121" t="s">
        <v>816</v>
      </c>
      <c r="Z117" s="121" t="s">
        <v>816</v>
      </c>
      <c r="AA117" s="121" t="s">
        <v>816</v>
      </c>
      <c r="AB117" s="121" t="s">
        <v>816</v>
      </c>
      <c r="AC117" s="121" t="s">
        <v>816</v>
      </c>
      <c r="AD117" s="121" t="s">
        <v>816</v>
      </c>
      <c r="AE117" s="121" t="s">
        <v>816</v>
      </c>
      <c r="AF117" s="121" t="s">
        <v>816</v>
      </c>
      <c r="AG117" s="121" t="s">
        <v>816</v>
      </c>
      <c r="AH117" s="121" t="s">
        <v>816</v>
      </c>
      <c r="AI117" s="121" t="s">
        <v>816</v>
      </c>
      <c r="AJ117" s="121" t="s">
        <v>816</v>
      </c>
      <c r="AK117" s="121" t="s">
        <v>816</v>
      </c>
      <c r="AL117" s="121" t="s">
        <v>816</v>
      </c>
      <c r="AM117" s="121" t="s">
        <v>816</v>
      </c>
      <c r="AN117" s="121" t="s">
        <v>816</v>
      </c>
      <c r="AO117" s="121" t="s">
        <v>816</v>
      </c>
      <c r="AP117" s="121" t="s">
        <v>816</v>
      </c>
      <c r="AQ117" s="121" t="s">
        <v>816</v>
      </c>
      <c r="AR117" s="121" t="s">
        <v>816</v>
      </c>
      <c r="AS117" s="121"/>
    </row>
    <row r="118" spans="1:45" ht="48">
      <c r="A118" s="129" t="s">
        <v>15</v>
      </c>
      <c r="B118" s="128" t="s">
        <v>3899</v>
      </c>
      <c r="C118" s="128" t="s">
        <v>3908</v>
      </c>
      <c r="D118" s="128" t="s">
        <v>3909</v>
      </c>
      <c r="E118" s="147" t="s">
        <v>3910</v>
      </c>
      <c r="F118" s="447" t="s">
        <v>3911</v>
      </c>
      <c r="G118" s="148" t="s">
        <v>3912</v>
      </c>
      <c r="H118" s="121"/>
      <c r="I118" s="121"/>
      <c r="J118" s="121"/>
      <c r="K118" s="122">
        <v>4</v>
      </c>
      <c r="L118" s="122" t="s">
        <v>3518</v>
      </c>
      <c r="M118" s="121" t="s">
        <v>816</v>
      </c>
      <c r="N118" s="121" t="s">
        <v>816</v>
      </c>
      <c r="O118" s="121" t="s">
        <v>816</v>
      </c>
      <c r="P118" s="121" t="s">
        <v>816</v>
      </c>
      <c r="Q118" s="121" t="s">
        <v>816</v>
      </c>
      <c r="R118" s="121" t="s">
        <v>816</v>
      </c>
      <c r="S118" s="121" t="s">
        <v>816</v>
      </c>
      <c r="T118" s="121" t="s">
        <v>816</v>
      </c>
      <c r="U118" s="121" t="s">
        <v>816</v>
      </c>
      <c r="V118" s="121" t="s">
        <v>816</v>
      </c>
      <c r="W118" s="121"/>
      <c r="X118" s="121"/>
      <c r="Y118" s="121" t="s">
        <v>816</v>
      </c>
      <c r="Z118" s="121" t="s">
        <v>816</v>
      </c>
      <c r="AA118" s="121" t="s">
        <v>816</v>
      </c>
      <c r="AB118" s="121" t="s">
        <v>816</v>
      </c>
      <c r="AC118" s="121" t="s">
        <v>816</v>
      </c>
      <c r="AD118" s="121" t="s">
        <v>816</v>
      </c>
      <c r="AE118" s="121"/>
      <c r="AF118" s="121" t="s">
        <v>816</v>
      </c>
      <c r="AG118" s="121" t="s">
        <v>816</v>
      </c>
      <c r="AH118" s="121" t="s">
        <v>816</v>
      </c>
      <c r="AI118" s="121" t="s">
        <v>816</v>
      </c>
      <c r="AJ118" s="121" t="s">
        <v>816</v>
      </c>
      <c r="AK118" s="121" t="s">
        <v>816</v>
      </c>
      <c r="AL118" s="121" t="s">
        <v>816</v>
      </c>
      <c r="AM118" s="121"/>
      <c r="AN118" s="121" t="s">
        <v>816</v>
      </c>
      <c r="AO118" s="121" t="s">
        <v>816</v>
      </c>
      <c r="AP118" s="121" t="s">
        <v>816</v>
      </c>
      <c r="AQ118" s="121" t="s">
        <v>816</v>
      </c>
      <c r="AR118" s="121" t="s">
        <v>816</v>
      </c>
      <c r="AS118" s="121"/>
    </row>
    <row r="119" spans="1:45" ht="48">
      <c r="A119" s="129" t="s">
        <v>15</v>
      </c>
      <c r="B119" s="128" t="s">
        <v>3899</v>
      </c>
      <c r="C119" s="128" t="s">
        <v>3899</v>
      </c>
      <c r="D119" s="128" t="s">
        <v>3913</v>
      </c>
      <c r="E119" s="147" t="s">
        <v>3914</v>
      </c>
      <c r="F119" s="437" t="s">
        <v>3436</v>
      </c>
      <c r="G119" s="148" t="s">
        <v>3915</v>
      </c>
      <c r="H119" s="121" t="s">
        <v>463</v>
      </c>
      <c r="I119" s="121" t="s">
        <v>3916</v>
      </c>
      <c r="J119" s="121"/>
      <c r="K119" s="122">
        <v>10</v>
      </c>
      <c r="L119" s="122" t="s">
        <v>3518</v>
      </c>
      <c r="M119" s="121" t="s">
        <v>816</v>
      </c>
      <c r="N119" s="121" t="s">
        <v>816</v>
      </c>
      <c r="O119" s="121" t="s">
        <v>816</v>
      </c>
      <c r="P119" s="121" t="s">
        <v>816</v>
      </c>
      <c r="Q119" s="121" t="s">
        <v>816</v>
      </c>
      <c r="R119" s="121" t="s">
        <v>816</v>
      </c>
      <c r="S119" s="121" t="s">
        <v>816</v>
      </c>
      <c r="T119" s="121" t="s">
        <v>816</v>
      </c>
      <c r="U119" s="121" t="s">
        <v>816</v>
      </c>
      <c r="V119" s="121" t="s">
        <v>816</v>
      </c>
      <c r="W119" s="121" t="s">
        <v>816</v>
      </c>
      <c r="X119" s="121" t="s">
        <v>816</v>
      </c>
      <c r="Y119" s="121" t="s">
        <v>816</v>
      </c>
      <c r="Z119" s="121" t="s">
        <v>816</v>
      </c>
      <c r="AA119" s="121" t="s">
        <v>816</v>
      </c>
      <c r="AB119" s="121" t="s">
        <v>816</v>
      </c>
      <c r="AC119" s="121" t="s">
        <v>816</v>
      </c>
      <c r="AD119" s="121" t="s">
        <v>816</v>
      </c>
      <c r="AE119" s="121" t="s">
        <v>816</v>
      </c>
      <c r="AF119" s="121" t="s">
        <v>816</v>
      </c>
      <c r="AG119" s="121" t="s">
        <v>816</v>
      </c>
      <c r="AH119" s="121" t="s">
        <v>816</v>
      </c>
      <c r="AI119" s="121" t="s">
        <v>816</v>
      </c>
      <c r="AJ119" s="121" t="s">
        <v>816</v>
      </c>
      <c r="AK119" s="121" t="s">
        <v>816</v>
      </c>
      <c r="AL119" s="121" t="s">
        <v>816</v>
      </c>
      <c r="AM119" s="121" t="s">
        <v>816</v>
      </c>
      <c r="AN119" s="121" t="s">
        <v>816</v>
      </c>
      <c r="AO119" s="121" t="s">
        <v>816</v>
      </c>
      <c r="AP119" s="121" t="s">
        <v>816</v>
      </c>
      <c r="AQ119" s="121" t="s">
        <v>816</v>
      </c>
      <c r="AR119" s="121" t="s">
        <v>816</v>
      </c>
      <c r="AS119" s="121"/>
    </row>
    <row r="120" spans="1:45" ht="48">
      <c r="A120" s="129" t="s">
        <v>15</v>
      </c>
      <c r="B120" s="128" t="s">
        <v>3899</v>
      </c>
      <c r="C120" s="128" t="s">
        <v>3917</v>
      </c>
      <c r="D120" s="128" t="s">
        <v>3918</v>
      </c>
      <c r="E120" s="147" t="s">
        <v>3919</v>
      </c>
      <c r="F120" s="437" t="s">
        <v>3436</v>
      </c>
      <c r="G120" s="148"/>
      <c r="H120" s="121" t="s">
        <v>333</v>
      </c>
      <c r="I120" s="121"/>
      <c r="J120" s="121"/>
      <c r="K120" s="122">
        <v>8</v>
      </c>
      <c r="L120" s="122" t="s">
        <v>3518</v>
      </c>
      <c r="M120" s="121" t="s">
        <v>816</v>
      </c>
      <c r="N120" s="121" t="s">
        <v>816</v>
      </c>
      <c r="O120" s="121" t="s">
        <v>816</v>
      </c>
      <c r="P120" s="121" t="s">
        <v>816</v>
      </c>
      <c r="Q120" s="121" t="s">
        <v>816</v>
      </c>
      <c r="R120" s="121" t="s">
        <v>816</v>
      </c>
      <c r="S120" s="121" t="s">
        <v>816</v>
      </c>
      <c r="T120" s="121" t="s">
        <v>816</v>
      </c>
      <c r="U120" s="121" t="s">
        <v>816</v>
      </c>
      <c r="V120" s="121" t="s">
        <v>816</v>
      </c>
      <c r="W120" s="121"/>
      <c r="X120" s="121"/>
      <c r="Y120" s="121" t="s">
        <v>816</v>
      </c>
      <c r="Z120" s="121" t="s">
        <v>816</v>
      </c>
      <c r="AA120" s="121" t="s">
        <v>816</v>
      </c>
      <c r="AB120" s="121" t="s">
        <v>816</v>
      </c>
      <c r="AC120" s="121" t="s">
        <v>816</v>
      </c>
      <c r="AD120" s="121" t="s">
        <v>816</v>
      </c>
      <c r="AE120" s="121"/>
      <c r="AF120" s="121" t="s">
        <v>816</v>
      </c>
      <c r="AG120" s="121" t="s">
        <v>816</v>
      </c>
      <c r="AH120" s="121" t="s">
        <v>816</v>
      </c>
      <c r="AI120" s="121" t="s">
        <v>816</v>
      </c>
      <c r="AJ120" s="121" t="s">
        <v>816</v>
      </c>
      <c r="AK120" s="121" t="s">
        <v>816</v>
      </c>
      <c r="AL120" s="121" t="s">
        <v>816</v>
      </c>
      <c r="AM120" s="121"/>
      <c r="AN120" s="121" t="s">
        <v>816</v>
      </c>
      <c r="AO120" s="121" t="s">
        <v>816</v>
      </c>
      <c r="AP120" s="121" t="s">
        <v>816</v>
      </c>
      <c r="AQ120" s="121" t="s">
        <v>816</v>
      </c>
      <c r="AR120" s="121" t="s">
        <v>816</v>
      </c>
      <c r="AS120" s="121"/>
    </row>
    <row r="121" spans="1:45" ht="36">
      <c r="A121" s="129" t="s">
        <v>15</v>
      </c>
      <c r="B121" s="128" t="s">
        <v>3899</v>
      </c>
      <c r="C121" s="128" t="s">
        <v>3920</v>
      </c>
      <c r="D121" s="128" t="s">
        <v>3921</v>
      </c>
      <c r="E121" s="147" t="s">
        <v>3922</v>
      </c>
      <c r="F121" s="437" t="s">
        <v>3436</v>
      </c>
      <c r="G121" s="148" t="s">
        <v>3923</v>
      </c>
      <c r="H121" s="121" t="s">
        <v>3924</v>
      </c>
      <c r="I121" s="121" t="s">
        <v>3925</v>
      </c>
      <c r="J121" s="121"/>
      <c r="K121" s="122">
        <v>8</v>
      </c>
      <c r="L121" s="122" t="s">
        <v>3518</v>
      </c>
      <c r="M121" s="121" t="s">
        <v>816</v>
      </c>
      <c r="N121" s="121" t="s">
        <v>816</v>
      </c>
      <c r="O121" s="121" t="s">
        <v>816</v>
      </c>
      <c r="P121" s="121" t="s">
        <v>816</v>
      </c>
      <c r="Q121" s="121" t="s">
        <v>816</v>
      </c>
      <c r="R121" s="121" t="s">
        <v>816</v>
      </c>
      <c r="S121" s="121" t="s">
        <v>816</v>
      </c>
      <c r="T121" s="121" t="s">
        <v>816</v>
      </c>
      <c r="U121" s="121" t="s">
        <v>816</v>
      </c>
      <c r="V121" s="121" t="s">
        <v>816</v>
      </c>
      <c r="W121" s="121" t="s">
        <v>816</v>
      </c>
      <c r="X121" s="121" t="s">
        <v>816</v>
      </c>
      <c r="Y121" s="121" t="s">
        <v>816</v>
      </c>
      <c r="Z121" s="121" t="s">
        <v>816</v>
      </c>
      <c r="AA121" s="121" t="s">
        <v>816</v>
      </c>
      <c r="AB121" s="121" t="s">
        <v>816</v>
      </c>
      <c r="AC121" s="121" t="s">
        <v>816</v>
      </c>
      <c r="AD121" s="121" t="s">
        <v>816</v>
      </c>
      <c r="AE121" s="121" t="s">
        <v>816</v>
      </c>
      <c r="AF121" s="121" t="s">
        <v>816</v>
      </c>
      <c r="AG121" s="121" t="s">
        <v>816</v>
      </c>
      <c r="AH121" s="121" t="s">
        <v>816</v>
      </c>
      <c r="AI121" s="121" t="s">
        <v>816</v>
      </c>
      <c r="AJ121" s="121" t="s">
        <v>816</v>
      </c>
      <c r="AK121" s="121" t="s">
        <v>816</v>
      </c>
      <c r="AL121" s="121" t="s">
        <v>816</v>
      </c>
      <c r="AM121" s="121" t="s">
        <v>816</v>
      </c>
      <c r="AN121" s="121" t="s">
        <v>816</v>
      </c>
      <c r="AO121" s="121" t="s">
        <v>816</v>
      </c>
      <c r="AP121" s="121" t="s">
        <v>816</v>
      </c>
      <c r="AQ121" s="121" t="s">
        <v>816</v>
      </c>
      <c r="AR121" s="121" t="s">
        <v>816</v>
      </c>
      <c r="AS121" s="121"/>
    </row>
    <row r="122" spans="1:45" ht="60">
      <c r="A122" s="129" t="s">
        <v>15</v>
      </c>
      <c r="B122" s="128" t="s">
        <v>3899</v>
      </c>
      <c r="C122" s="128" t="s">
        <v>3926</v>
      </c>
      <c r="D122" s="128" t="s">
        <v>3927</v>
      </c>
      <c r="E122" s="147" t="s">
        <v>3928</v>
      </c>
      <c r="F122" s="443" t="s">
        <v>3929</v>
      </c>
      <c r="G122" s="148" t="s">
        <v>3930</v>
      </c>
      <c r="H122" s="121"/>
      <c r="I122" s="121"/>
      <c r="J122" s="121"/>
      <c r="K122" s="122">
        <v>9</v>
      </c>
      <c r="L122" s="122" t="s">
        <v>3518</v>
      </c>
      <c r="M122" s="121" t="s">
        <v>816</v>
      </c>
      <c r="N122" s="121" t="s">
        <v>816</v>
      </c>
      <c r="O122" s="121" t="s">
        <v>816</v>
      </c>
      <c r="P122" s="121" t="s">
        <v>816</v>
      </c>
      <c r="Q122" s="121" t="s">
        <v>816</v>
      </c>
      <c r="R122" s="121" t="s">
        <v>816</v>
      </c>
      <c r="S122" s="121" t="s">
        <v>816</v>
      </c>
      <c r="T122" s="121" t="s">
        <v>816</v>
      </c>
      <c r="U122" s="121" t="s">
        <v>816</v>
      </c>
      <c r="V122" s="121" t="s">
        <v>816</v>
      </c>
      <c r="W122" s="121" t="s">
        <v>816</v>
      </c>
      <c r="X122" s="121" t="s">
        <v>816</v>
      </c>
      <c r="Y122" s="121" t="s">
        <v>816</v>
      </c>
      <c r="Z122" s="121" t="s">
        <v>816</v>
      </c>
      <c r="AA122" s="121" t="s">
        <v>816</v>
      </c>
      <c r="AB122" s="121" t="s">
        <v>816</v>
      </c>
      <c r="AC122" s="121" t="s">
        <v>816</v>
      </c>
      <c r="AD122" s="121" t="s">
        <v>816</v>
      </c>
      <c r="AE122" s="121" t="s">
        <v>816</v>
      </c>
      <c r="AF122" s="121" t="s">
        <v>816</v>
      </c>
      <c r="AG122" s="121" t="s">
        <v>816</v>
      </c>
      <c r="AH122" s="121" t="s">
        <v>816</v>
      </c>
      <c r="AI122" s="121" t="s">
        <v>816</v>
      </c>
      <c r="AJ122" s="121" t="s">
        <v>816</v>
      </c>
      <c r="AK122" s="121" t="s">
        <v>816</v>
      </c>
      <c r="AL122" s="121" t="s">
        <v>816</v>
      </c>
      <c r="AM122" s="121" t="s">
        <v>816</v>
      </c>
      <c r="AN122" s="121" t="s">
        <v>816</v>
      </c>
      <c r="AO122" s="121" t="s">
        <v>816</v>
      </c>
      <c r="AP122" s="121" t="s">
        <v>816</v>
      </c>
      <c r="AQ122" s="121" t="s">
        <v>816</v>
      </c>
      <c r="AR122" s="121" t="s">
        <v>816</v>
      </c>
      <c r="AS122" s="121"/>
    </row>
    <row r="123" spans="1:45" ht="48">
      <c r="A123" s="129" t="s">
        <v>15</v>
      </c>
      <c r="B123" s="128" t="s">
        <v>3899</v>
      </c>
      <c r="C123" s="128" t="s">
        <v>3931</v>
      </c>
      <c r="D123" s="128" t="s">
        <v>3932</v>
      </c>
      <c r="E123" s="147" t="s">
        <v>3933</v>
      </c>
      <c r="F123" s="437" t="s">
        <v>3436</v>
      </c>
      <c r="G123" s="148" t="s">
        <v>3934</v>
      </c>
      <c r="H123" s="121" t="s">
        <v>3935</v>
      </c>
      <c r="I123" s="121"/>
      <c r="J123" s="121"/>
      <c r="K123" s="122">
        <v>9</v>
      </c>
      <c r="L123" s="122" t="s">
        <v>3518</v>
      </c>
      <c r="M123" s="121"/>
      <c r="N123" s="121"/>
      <c r="O123" s="121"/>
      <c r="P123" s="121"/>
      <c r="Q123" s="121"/>
      <c r="R123" s="121"/>
      <c r="S123" s="121" t="s">
        <v>816</v>
      </c>
      <c r="T123" s="121"/>
      <c r="U123" s="121" t="s">
        <v>816</v>
      </c>
      <c r="V123" s="121" t="s">
        <v>816</v>
      </c>
      <c r="W123" s="121" t="s">
        <v>816</v>
      </c>
      <c r="X123" s="121" t="s">
        <v>816</v>
      </c>
      <c r="Y123" s="121" t="s">
        <v>816</v>
      </c>
      <c r="Z123" s="121" t="s">
        <v>816</v>
      </c>
      <c r="AA123" s="121" t="s">
        <v>816</v>
      </c>
      <c r="AB123" s="121" t="s">
        <v>816</v>
      </c>
      <c r="AC123" s="121" t="s">
        <v>816</v>
      </c>
      <c r="AD123" s="121"/>
      <c r="AE123" s="121" t="s">
        <v>816</v>
      </c>
      <c r="AF123" s="121" t="s">
        <v>816</v>
      </c>
      <c r="AG123" s="121" t="s">
        <v>816</v>
      </c>
      <c r="AH123" s="121"/>
      <c r="AI123" s="121" t="s">
        <v>816</v>
      </c>
      <c r="AJ123" s="121" t="s">
        <v>816</v>
      </c>
      <c r="AK123" s="121" t="s">
        <v>816</v>
      </c>
      <c r="AL123" s="121" t="s">
        <v>816</v>
      </c>
      <c r="AM123" s="121" t="s">
        <v>816</v>
      </c>
      <c r="AN123" s="121" t="s">
        <v>816</v>
      </c>
      <c r="AO123" s="121"/>
      <c r="AP123" s="121"/>
      <c r="AQ123" s="121"/>
      <c r="AR123" s="121" t="s">
        <v>816</v>
      </c>
      <c r="AS123" s="121"/>
    </row>
    <row r="124" spans="1:45" ht="36">
      <c r="A124" s="135" t="s">
        <v>15</v>
      </c>
      <c r="B124" s="133" t="s">
        <v>1177</v>
      </c>
      <c r="C124" s="133" t="s">
        <v>3936</v>
      </c>
      <c r="D124" s="133" t="s">
        <v>3937</v>
      </c>
      <c r="E124" s="145" t="s">
        <v>3938</v>
      </c>
      <c r="F124" s="437" t="s">
        <v>3436</v>
      </c>
      <c r="G124" s="148" t="s">
        <v>3909</v>
      </c>
      <c r="H124" s="121" t="s">
        <v>3939</v>
      </c>
      <c r="I124" s="121" t="s">
        <v>3940</v>
      </c>
      <c r="J124" s="121"/>
      <c r="K124" s="122">
        <v>10</v>
      </c>
      <c r="L124" s="122" t="s">
        <v>3518</v>
      </c>
      <c r="M124" s="121" t="s">
        <v>816</v>
      </c>
      <c r="N124" s="121" t="s">
        <v>816</v>
      </c>
      <c r="O124" s="121" t="s">
        <v>816</v>
      </c>
      <c r="P124" s="121" t="s">
        <v>816</v>
      </c>
      <c r="Q124" s="121" t="s">
        <v>816</v>
      </c>
      <c r="R124" s="121" t="s">
        <v>816</v>
      </c>
      <c r="S124" s="121" t="s">
        <v>816</v>
      </c>
      <c r="T124" s="121" t="s">
        <v>816</v>
      </c>
      <c r="U124" s="121" t="s">
        <v>816</v>
      </c>
      <c r="V124" s="121" t="s">
        <v>816</v>
      </c>
      <c r="W124" s="121" t="s">
        <v>816</v>
      </c>
      <c r="X124" s="121" t="s">
        <v>816</v>
      </c>
      <c r="Y124" s="121" t="s">
        <v>816</v>
      </c>
      <c r="Z124" s="121" t="s">
        <v>816</v>
      </c>
      <c r="AA124" s="121" t="s">
        <v>816</v>
      </c>
      <c r="AB124" s="121" t="s">
        <v>816</v>
      </c>
      <c r="AC124" s="121" t="s">
        <v>816</v>
      </c>
      <c r="AD124" s="121" t="s">
        <v>816</v>
      </c>
      <c r="AE124" s="121" t="s">
        <v>816</v>
      </c>
      <c r="AF124" s="121" t="s">
        <v>816</v>
      </c>
      <c r="AG124" s="121" t="s">
        <v>816</v>
      </c>
      <c r="AH124" s="121" t="s">
        <v>816</v>
      </c>
      <c r="AI124" s="121" t="s">
        <v>816</v>
      </c>
      <c r="AJ124" s="121" t="s">
        <v>816</v>
      </c>
      <c r="AK124" s="121" t="s">
        <v>816</v>
      </c>
      <c r="AL124" s="121" t="s">
        <v>816</v>
      </c>
      <c r="AM124" s="121" t="s">
        <v>816</v>
      </c>
      <c r="AN124" s="121" t="s">
        <v>816</v>
      </c>
      <c r="AO124" s="121" t="s">
        <v>816</v>
      </c>
      <c r="AP124" s="121" t="s">
        <v>816</v>
      </c>
      <c r="AQ124" s="121" t="s">
        <v>816</v>
      </c>
      <c r="AR124" s="121" t="s">
        <v>816</v>
      </c>
      <c r="AS124" s="121"/>
    </row>
    <row r="125" spans="1:45" ht="24">
      <c r="A125" s="135" t="s">
        <v>15</v>
      </c>
      <c r="B125" s="133" t="s">
        <v>1177</v>
      </c>
      <c r="C125" s="133" t="s">
        <v>3941</v>
      </c>
      <c r="D125" s="133" t="s">
        <v>3942</v>
      </c>
      <c r="E125" s="145" t="s">
        <v>3943</v>
      </c>
      <c r="F125" s="444" t="s">
        <v>3944</v>
      </c>
      <c r="G125" s="148" t="s">
        <v>3945</v>
      </c>
      <c r="H125" s="121"/>
      <c r="I125" s="121" t="s">
        <v>3946</v>
      </c>
      <c r="J125" s="121"/>
      <c r="K125" s="122">
        <v>9</v>
      </c>
      <c r="L125" s="122" t="s">
        <v>3518</v>
      </c>
      <c r="M125" s="121"/>
      <c r="N125" s="121"/>
      <c r="O125" s="121"/>
      <c r="P125" s="121"/>
      <c r="Q125" s="121"/>
      <c r="R125" s="121"/>
      <c r="S125" s="121" t="s">
        <v>816</v>
      </c>
      <c r="T125" s="121" t="s">
        <v>816</v>
      </c>
      <c r="U125" s="121"/>
      <c r="V125" s="121" t="s">
        <v>816</v>
      </c>
      <c r="W125" s="121"/>
      <c r="X125" s="121"/>
      <c r="Y125" s="121"/>
      <c r="Z125" s="121"/>
      <c r="AA125" s="121" t="s">
        <v>816</v>
      </c>
      <c r="AB125" s="121" t="s">
        <v>816</v>
      </c>
      <c r="AC125" s="121"/>
      <c r="AD125" s="121"/>
      <c r="AE125" s="121"/>
      <c r="AF125" s="121" t="s">
        <v>816</v>
      </c>
      <c r="AG125" s="121" t="s">
        <v>816</v>
      </c>
      <c r="AH125" s="121"/>
      <c r="AI125" s="121"/>
      <c r="AJ125" s="121"/>
      <c r="AK125" s="121"/>
      <c r="AL125" s="121"/>
      <c r="AM125" s="121"/>
      <c r="AN125" s="121"/>
      <c r="AO125" s="121"/>
      <c r="AP125" s="121"/>
      <c r="AQ125" s="121"/>
      <c r="AR125" s="121"/>
      <c r="AS125" s="121"/>
    </row>
    <row r="126" spans="1:45" ht="48">
      <c r="A126" s="135" t="s">
        <v>15</v>
      </c>
      <c r="B126" s="133" t="s">
        <v>1177</v>
      </c>
      <c r="C126" s="133" t="s">
        <v>3947</v>
      </c>
      <c r="D126" s="133" t="s">
        <v>3948</v>
      </c>
      <c r="E126" s="145" t="s">
        <v>3949</v>
      </c>
      <c r="F126" s="437" t="s">
        <v>3436</v>
      </c>
      <c r="G126" s="148"/>
      <c r="H126" s="121" t="s">
        <v>503</v>
      </c>
      <c r="I126" s="121"/>
      <c r="J126" s="121"/>
      <c r="K126" s="122">
        <v>8</v>
      </c>
      <c r="L126" s="122" t="s">
        <v>3518</v>
      </c>
      <c r="M126" s="121" t="s">
        <v>816</v>
      </c>
      <c r="N126" s="121"/>
      <c r="O126" s="121"/>
      <c r="P126" s="121" t="s">
        <v>816</v>
      </c>
      <c r="Q126" s="121"/>
      <c r="R126" s="121" t="s">
        <v>816</v>
      </c>
      <c r="S126" s="121" t="s">
        <v>816</v>
      </c>
      <c r="T126" s="121"/>
      <c r="U126" s="121" t="s">
        <v>816</v>
      </c>
      <c r="V126" s="121" t="s">
        <v>816</v>
      </c>
      <c r="W126" s="121" t="s">
        <v>816</v>
      </c>
      <c r="X126" s="121" t="s">
        <v>816</v>
      </c>
      <c r="Y126" s="121" t="s">
        <v>816</v>
      </c>
      <c r="Z126" s="121" t="s">
        <v>816</v>
      </c>
      <c r="AA126" s="121" t="s">
        <v>816</v>
      </c>
      <c r="AB126" s="121" t="s">
        <v>816</v>
      </c>
      <c r="AC126" s="121" t="s">
        <v>816</v>
      </c>
      <c r="AD126" s="121"/>
      <c r="AE126" s="121" t="s">
        <v>816</v>
      </c>
      <c r="AF126" s="121" t="s">
        <v>816</v>
      </c>
      <c r="AG126" s="121" t="s">
        <v>816</v>
      </c>
      <c r="AH126" s="121"/>
      <c r="AI126" s="121" t="s">
        <v>816</v>
      </c>
      <c r="AJ126" s="121" t="s">
        <v>816</v>
      </c>
      <c r="AK126" s="121" t="s">
        <v>816</v>
      </c>
      <c r="AL126" s="121" t="s">
        <v>816</v>
      </c>
      <c r="AM126" s="121" t="s">
        <v>816</v>
      </c>
      <c r="AN126" s="121"/>
      <c r="AO126" s="121"/>
      <c r="AP126" s="121"/>
      <c r="AQ126" s="121"/>
      <c r="AR126" s="121" t="s">
        <v>816</v>
      </c>
      <c r="AS126" s="121"/>
    </row>
    <row r="127" spans="1:45" ht="48">
      <c r="A127" s="135" t="s">
        <v>15</v>
      </c>
      <c r="B127" s="133" t="s">
        <v>1177</v>
      </c>
      <c r="C127" s="133" t="s">
        <v>3950</v>
      </c>
      <c r="D127" s="133" t="s">
        <v>3951</v>
      </c>
      <c r="E127" s="145" t="s">
        <v>3952</v>
      </c>
      <c r="F127" s="437" t="s">
        <v>3436</v>
      </c>
      <c r="G127" s="148" t="s">
        <v>3953</v>
      </c>
      <c r="H127" s="121" t="s">
        <v>3954</v>
      </c>
      <c r="I127" s="121"/>
      <c r="J127" s="121"/>
      <c r="K127" s="122">
        <v>10</v>
      </c>
      <c r="L127" s="122" t="s">
        <v>3518</v>
      </c>
      <c r="M127" s="121" t="s">
        <v>816</v>
      </c>
      <c r="N127" s="121" t="s">
        <v>816</v>
      </c>
      <c r="O127" s="121" t="s">
        <v>816</v>
      </c>
      <c r="P127" s="121" t="s">
        <v>816</v>
      </c>
      <c r="Q127" s="121" t="s">
        <v>816</v>
      </c>
      <c r="R127" s="121" t="s">
        <v>816</v>
      </c>
      <c r="S127" s="121" t="s">
        <v>816</v>
      </c>
      <c r="T127" s="121" t="s">
        <v>816</v>
      </c>
      <c r="U127" s="121" t="s">
        <v>816</v>
      </c>
      <c r="V127" s="121" t="s">
        <v>816</v>
      </c>
      <c r="W127" s="121" t="s">
        <v>816</v>
      </c>
      <c r="X127" s="121" t="s">
        <v>816</v>
      </c>
      <c r="Y127" s="121" t="s">
        <v>816</v>
      </c>
      <c r="Z127" s="121" t="s">
        <v>816</v>
      </c>
      <c r="AA127" s="121" t="s">
        <v>816</v>
      </c>
      <c r="AB127" s="121" t="s">
        <v>816</v>
      </c>
      <c r="AC127" s="121" t="s">
        <v>816</v>
      </c>
      <c r="AD127" s="121" t="s">
        <v>816</v>
      </c>
      <c r="AE127" s="121" t="s">
        <v>816</v>
      </c>
      <c r="AF127" s="121" t="s">
        <v>816</v>
      </c>
      <c r="AG127" s="121" t="s">
        <v>816</v>
      </c>
      <c r="AH127" s="121" t="s">
        <v>816</v>
      </c>
      <c r="AI127" s="121" t="s">
        <v>816</v>
      </c>
      <c r="AJ127" s="121" t="s">
        <v>816</v>
      </c>
      <c r="AK127" s="121" t="s">
        <v>816</v>
      </c>
      <c r="AL127" s="121" t="s">
        <v>816</v>
      </c>
      <c r="AM127" s="121" t="s">
        <v>816</v>
      </c>
      <c r="AN127" s="121" t="s">
        <v>816</v>
      </c>
      <c r="AO127" s="121" t="s">
        <v>816</v>
      </c>
      <c r="AP127" s="121" t="s">
        <v>816</v>
      </c>
      <c r="AQ127" s="121" t="s">
        <v>816</v>
      </c>
      <c r="AR127" s="121" t="s">
        <v>816</v>
      </c>
      <c r="AS127" s="121"/>
    </row>
    <row r="128" spans="1:45" ht="72">
      <c r="A128" s="135" t="s">
        <v>15</v>
      </c>
      <c r="B128" s="133" t="s">
        <v>1177</v>
      </c>
      <c r="C128" s="133" t="s">
        <v>3955</v>
      </c>
      <c r="D128" s="133" t="s">
        <v>3956</v>
      </c>
      <c r="E128" s="145" t="s">
        <v>3957</v>
      </c>
      <c r="F128" s="437" t="s">
        <v>3436</v>
      </c>
      <c r="G128" s="148" t="s">
        <v>3932</v>
      </c>
      <c r="H128" s="121" t="s">
        <v>473</v>
      </c>
      <c r="I128" s="121" t="s">
        <v>3958</v>
      </c>
      <c r="J128" s="121"/>
      <c r="K128" s="122">
        <v>9</v>
      </c>
      <c r="L128" s="122" t="s">
        <v>3518</v>
      </c>
      <c r="M128" s="121"/>
      <c r="N128" s="121"/>
      <c r="O128" s="121" t="s">
        <v>816</v>
      </c>
      <c r="P128" s="121" t="s">
        <v>816</v>
      </c>
      <c r="Q128" s="121" t="s">
        <v>816</v>
      </c>
      <c r="R128" s="121" t="s">
        <v>816</v>
      </c>
      <c r="S128" s="121" t="s">
        <v>816</v>
      </c>
      <c r="T128" s="121" t="s">
        <v>816</v>
      </c>
      <c r="U128" s="121" t="s">
        <v>816</v>
      </c>
      <c r="V128" s="121" t="s">
        <v>816</v>
      </c>
      <c r="W128" s="121" t="s">
        <v>816</v>
      </c>
      <c r="X128" s="121"/>
      <c r="Y128" s="121" t="s">
        <v>816</v>
      </c>
      <c r="Z128" s="121" t="s">
        <v>816</v>
      </c>
      <c r="AA128" s="121" t="s">
        <v>816</v>
      </c>
      <c r="AB128" s="121" t="s">
        <v>816</v>
      </c>
      <c r="AC128" s="121" t="s">
        <v>816</v>
      </c>
      <c r="AD128" s="121"/>
      <c r="AE128" s="121" t="s">
        <v>816</v>
      </c>
      <c r="AF128" s="121" t="s">
        <v>816</v>
      </c>
      <c r="AG128" s="121" t="s">
        <v>816</v>
      </c>
      <c r="AH128" s="121"/>
      <c r="AI128" s="121" t="s">
        <v>816</v>
      </c>
      <c r="AJ128" s="121" t="s">
        <v>816</v>
      </c>
      <c r="AK128" s="121"/>
      <c r="AL128" s="121"/>
      <c r="AM128" s="121"/>
      <c r="AN128" s="121"/>
      <c r="AO128" s="121"/>
      <c r="AP128" s="121"/>
      <c r="AQ128" s="121" t="s">
        <v>816</v>
      </c>
      <c r="AR128" s="121" t="s">
        <v>816</v>
      </c>
      <c r="AS128" s="121"/>
    </row>
    <row r="129" spans="1:45" ht="36">
      <c r="A129" s="135" t="s">
        <v>15</v>
      </c>
      <c r="B129" s="133" t="s">
        <v>1177</v>
      </c>
      <c r="C129" s="133" t="s">
        <v>3959</v>
      </c>
      <c r="D129" s="133" t="s">
        <v>3960</v>
      </c>
      <c r="E129" s="145" t="s">
        <v>3961</v>
      </c>
      <c r="F129" s="437" t="s">
        <v>3436</v>
      </c>
      <c r="G129" s="148" t="s">
        <v>3962</v>
      </c>
      <c r="H129" s="121" t="s">
        <v>3954</v>
      </c>
      <c r="I129" s="121"/>
      <c r="J129" s="121"/>
      <c r="K129" s="122">
        <v>6</v>
      </c>
      <c r="L129" s="122" t="s">
        <v>3518</v>
      </c>
      <c r="M129" s="121" t="s">
        <v>816</v>
      </c>
      <c r="N129" s="121" t="s">
        <v>816</v>
      </c>
      <c r="O129" s="121" t="s">
        <v>816</v>
      </c>
      <c r="P129" s="121" t="s">
        <v>816</v>
      </c>
      <c r="Q129" s="121" t="s">
        <v>816</v>
      </c>
      <c r="R129" s="121" t="s">
        <v>816</v>
      </c>
      <c r="S129" s="121" t="s">
        <v>816</v>
      </c>
      <c r="T129" s="121" t="s">
        <v>816</v>
      </c>
      <c r="U129" s="121" t="s">
        <v>816</v>
      </c>
      <c r="V129" s="121" t="s">
        <v>816</v>
      </c>
      <c r="W129" s="121" t="s">
        <v>816</v>
      </c>
      <c r="X129" s="121" t="s">
        <v>816</v>
      </c>
      <c r="Y129" s="121" t="s">
        <v>816</v>
      </c>
      <c r="Z129" s="121" t="s">
        <v>816</v>
      </c>
      <c r="AA129" s="121" t="s">
        <v>816</v>
      </c>
      <c r="AB129" s="121" t="s">
        <v>816</v>
      </c>
      <c r="AC129" s="121" t="s">
        <v>816</v>
      </c>
      <c r="AD129" s="121" t="s">
        <v>816</v>
      </c>
      <c r="AE129" s="121" t="s">
        <v>816</v>
      </c>
      <c r="AF129" s="121" t="s">
        <v>816</v>
      </c>
      <c r="AG129" s="121" t="s">
        <v>816</v>
      </c>
      <c r="AH129" s="121" t="s">
        <v>816</v>
      </c>
      <c r="AI129" s="121" t="s">
        <v>816</v>
      </c>
      <c r="AJ129" s="121" t="s">
        <v>816</v>
      </c>
      <c r="AK129" s="121" t="s">
        <v>816</v>
      </c>
      <c r="AL129" s="121" t="s">
        <v>816</v>
      </c>
      <c r="AM129" s="121"/>
      <c r="AN129" s="121" t="s">
        <v>816</v>
      </c>
      <c r="AO129" s="121" t="s">
        <v>816</v>
      </c>
      <c r="AP129" s="121" t="s">
        <v>816</v>
      </c>
      <c r="AQ129" s="121" t="s">
        <v>816</v>
      </c>
      <c r="AR129" s="121" t="s">
        <v>816</v>
      </c>
      <c r="AS129" s="121"/>
    </row>
    <row r="130" spans="1:45" ht="48">
      <c r="A130" s="135" t="s">
        <v>15</v>
      </c>
      <c r="B130" s="133" t="s">
        <v>1177</v>
      </c>
      <c r="C130" s="133" t="s">
        <v>3963</v>
      </c>
      <c r="D130" s="133" t="s">
        <v>3964</v>
      </c>
      <c r="E130" s="145" t="s">
        <v>3965</v>
      </c>
      <c r="F130" s="437" t="s">
        <v>3436</v>
      </c>
      <c r="G130" s="148"/>
      <c r="H130" s="121" t="s">
        <v>468</v>
      </c>
      <c r="I130" s="121" t="s">
        <v>3966</v>
      </c>
      <c r="J130" s="121"/>
      <c r="K130" s="122">
        <v>10</v>
      </c>
      <c r="L130" s="122" t="s">
        <v>3518</v>
      </c>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row>
    <row r="131" spans="1:45" ht="36">
      <c r="A131" s="135" t="s">
        <v>15</v>
      </c>
      <c r="B131" s="133" t="s">
        <v>1177</v>
      </c>
      <c r="C131" s="133" t="s">
        <v>3967</v>
      </c>
      <c r="D131" s="133" t="s">
        <v>3968</v>
      </c>
      <c r="E131" s="145" t="s">
        <v>3969</v>
      </c>
      <c r="F131" s="443" t="s">
        <v>3970</v>
      </c>
      <c r="G131" s="148" t="s">
        <v>3927</v>
      </c>
      <c r="H131" s="121"/>
      <c r="I131" s="121"/>
      <c r="J131" s="121"/>
      <c r="K131" s="122">
        <v>7</v>
      </c>
      <c r="L131" s="122" t="s">
        <v>3518</v>
      </c>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48"/>
      <c r="AK131" s="121"/>
      <c r="AL131" s="121"/>
      <c r="AM131" s="121"/>
      <c r="AN131" s="121"/>
      <c r="AO131" s="121"/>
      <c r="AP131" s="121"/>
      <c r="AQ131" s="121"/>
      <c r="AR131" s="121"/>
      <c r="AS131" s="121"/>
    </row>
    <row r="132" spans="1:45" ht="48">
      <c r="A132" s="135" t="s">
        <v>15</v>
      </c>
      <c r="B132" s="133" t="s">
        <v>1177</v>
      </c>
      <c r="C132" s="133" t="s">
        <v>3971</v>
      </c>
      <c r="D132" s="133" t="s">
        <v>3972</v>
      </c>
      <c r="E132" s="145" t="s">
        <v>3973</v>
      </c>
      <c r="F132" s="441" t="s">
        <v>3974</v>
      </c>
      <c r="G132" s="148"/>
      <c r="H132" s="121"/>
      <c r="I132" s="121"/>
      <c r="J132" s="121"/>
      <c r="K132" s="122">
        <v>7</v>
      </c>
      <c r="L132" s="122" t="s">
        <v>3440</v>
      </c>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48"/>
      <c r="AK132" s="121"/>
      <c r="AL132" s="121"/>
      <c r="AM132" s="121"/>
      <c r="AN132" s="121"/>
      <c r="AO132" s="121"/>
      <c r="AP132" s="121"/>
      <c r="AQ132" s="121"/>
      <c r="AR132" s="121"/>
      <c r="AS132" s="121"/>
    </row>
    <row r="133" spans="1:45" ht="36">
      <c r="A133" s="135" t="s">
        <v>15</v>
      </c>
      <c r="B133" s="133" t="s">
        <v>1177</v>
      </c>
      <c r="C133" s="133" t="s">
        <v>3975</v>
      </c>
      <c r="D133" s="133" t="s">
        <v>3976</v>
      </c>
      <c r="E133" s="145" t="s">
        <v>3977</v>
      </c>
      <c r="F133" s="437" t="s">
        <v>3436</v>
      </c>
      <c r="G133" s="148"/>
      <c r="H133" s="121" t="s">
        <v>458</v>
      </c>
      <c r="I133" s="121"/>
      <c r="J133" s="121"/>
      <c r="K133" s="122">
        <v>8</v>
      </c>
      <c r="L133" s="122" t="s">
        <v>3518</v>
      </c>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row>
    <row r="134" spans="1:45" ht="48">
      <c r="A134" s="171" t="s">
        <v>15</v>
      </c>
      <c r="B134" s="158" t="s">
        <v>1177</v>
      </c>
      <c r="C134" s="158" t="s">
        <v>3978</v>
      </c>
      <c r="D134" s="158" t="s">
        <v>3979</v>
      </c>
      <c r="E134" s="431" t="s">
        <v>3980</v>
      </c>
      <c r="F134" s="437" t="s">
        <v>3436</v>
      </c>
      <c r="G134" s="148" t="s">
        <v>3913</v>
      </c>
      <c r="H134" s="121" t="s">
        <v>3981</v>
      </c>
      <c r="I134" s="121"/>
      <c r="J134" s="121"/>
      <c r="K134" s="122">
        <v>10</v>
      </c>
      <c r="L134" s="122" t="s">
        <v>3518</v>
      </c>
      <c r="M134" s="121" t="s">
        <v>816</v>
      </c>
      <c r="N134" s="121" t="s">
        <v>816</v>
      </c>
      <c r="O134" s="121" t="s">
        <v>816</v>
      </c>
      <c r="P134" s="121" t="s">
        <v>816</v>
      </c>
      <c r="Q134" s="121" t="s">
        <v>816</v>
      </c>
      <c r="R134" s="121" t="s">
        <v>816</v>
      </c>
      <c r="S134" s="121" t="s">
        <v>816</v>
      </c>
      <c r="T134" s="121" t="s">
        <v>816</v>
      </c>
      <c r="U134" s="121" t="s">
        <v>816</v>
      </c>
      <c r="V134" s="121" t="s">
        <v>816</v>
      </c>
      <c r="W134" s="121" t="s">
        <v>816</v>
      </c>
      <c r="X134" s="121" t="s">
        <v>816</v>
      </c>
      <c r="Y134" s="121" t="s">
        <v>816</v>
      </c>
      <c r="Z134" s="121" t="s">
        <v>816</v>
      </c>
      <c r="AA134" s="121" t="s">
        <v>816</v>
      </c>
      <c r="AB134" s="121" t="s">
        <v>816</v>
      </c>
      <c r="AC134" s="121" t="s">
        <v>816</v>
      </c>
      <c r="AD134" s="121" t="s">
        <v>816</v>
      </c>
      <c r="AE134" s="121" t="s">
        <v>816</v>
      </c>
      <c r="AF134" s="121" t="s">
        <v>816</v>
      </c>
      <c r="AG134" s="121" t="s">
        <v>816</v>
      </c>
      <c r="AH134" s="121" t="s">
        <v>816</v>
      </c>
      <c r="AI134" s="121" t="s">
        <v>816</v>
      </c>
      <c r="AJ134" s="121" t="s">
        <v>816</v>
      </c>
      <c r="AK134" s="121" t="s">
        <v>816</v>
      </c>
      <c r="AL134" s="121" t="s">
        <v>816</v>
      </c>
      <c r="AM134" s="121" t="s">
        <v>816</v>
      </c>
      <c r="AN134" s="121" t="s">
        <v>816</v>
      </c>
      <c r="AO134" s="121" t="s">
        <v>816</v>
      </c>
      <c r="AP134" s="121" t="s">
        <v>816</v>
      </c>
      <c r="AQ134" s="121" t="s">
        <v>816</v>
      </c>
      <c r="AR134" s="121" t="s">
        <v>816</v>
      </c>
      <c r="AS134" s="121"/>
    </row>
    <row r="135" spans="1:45" ht="24">
      <c r="A135" s="129" t="s">
        <v>15</v>
      </c>
      <c r="B135" s="128" t="s">
        <v>3982</v>
      </c>
      <c r="C135" s="128" t="s">
        <v>3983</v>
      </c>
      <c r="D135" s="128" t="s">
        <v>3984</v>
      </c>
      <c r="E135" s="147" t="s">
        <v>3985</v>
      </c>
      <c r="F135" s="441" t="s">
        <v>3986</v>
      </c>
      <c r="G135" s="148"/>
      <c r="H135" s="121"/>
      <c r="I135" s="121" t="s">
        <v>3987</v>
      </c>
      <c r="J135" s="121"/>
      <c r="K135" s="122">
        <v>10</v>
      </c>
      <c r="L135" s="122" t="s">
        <v>3518</v>
      </c>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48"/>
      <c r="AK135" s="121"/>
      <c r="AL135" s="121"/>
      <c r="AM135" s="121"/>
      <c r="AN135" s="121"/>
      <c r="AO135" s="121"/>
      <c r="AP135" s="121"/>
      <c r="AQ135" s="121"/>
      <c r="AR135" s="121"/>
      <c r="AS135" s="121"/>
    </row>
    <row r="136" spans="1:45" ht="36">
      <c r="A136" s="129" t="s">
        <v>15</v>
      </c>
      <c r="B136" s="128" t="s">
        <v>3982</v>
      </c>
      <c r="C136" s="128" t="s">
        <v>3988</v>
      </c>
      <c r="D136" s="128" t="s">
        <v>3989</v>
      </c>
      <c r="E136" s="147" t="s">
        <v>3990</v>
      </c>
      <c r="F136" s="441" t="s">
        <v>3986</v>
      </c>
      <c r="G136" s="148" t="s">
        <v>3991</v>
      </c>
      <c r="H136" s="121"/>
      <c r="I136" s="121"/>
      <c r="J136" s="121"/>
      <c r="K136" s="122">
        <v>8</v>
      </c>
      <c r="L136" s="122" t="s">
        <v>3518</v>
      </c>
      <c r="M136" s="121" t="s">
        <v>816</v>
      </c>
      <c r="N136" s="121"/>
      <c r="O136" s="121"/>
      <c r="P136" s="121" t="s">
        <v>816</v>
      </c>
      <c r="Q136" s="121"/>
      <c r="R136" s="121" t="s">
        <v>816</v>
      </c>
      <c r="S136" s="121" t="s">
        <v>816</v>
      </c>
      <c r="T136" s="121"/>
      <c r="U136" s="121" t="s">
        <v>3992</v>
      </c>
      <c r="V136" s="121" t="s">
        <v>816</v>
      </c>
      <c r="W136" s="121" t="s">
        <v>816</v>
      </c>
      <c r="X136" s="121" t="s">
        <v>816</v>
      </c>
      <c r="Y136" s="121" t="s">
        <v>816</v>
      </c>
      <c r="Z136" s="121" t="s">
        <v>816</v>
      </c>
      <c r="AA136" s="121" t="s">
        <v>816</v>
      </c>
      <c r="AB136" s="121" t="s">
        <v>816</v>
      </c>
      <c r="AC136" s="121" t="s">
        <v>816</v>
      </c>
      <c r="AD136" s="121"/>
      <c r="AE136" s="121" t="s">
        <v>816</v>
      </c>
      <c r="AF136" s="121" t="s">
        <v>816</v>
      </c>
      <c r="AG136" s="121" t="s">
        <v>816</v>
      </c>
      <c r="AH136" s="121"/>
      <c r="AI136" s="121" t="s">
        <v>816</v>
      </c>
      <c r="AJ136" s="148" t="s">
        <v>816</v>
      </c>
      <c r="AK136" s="121" t="s">
        <v>816</v>
      </c>
      <c r="AL136" s="121" t="s">
        <v>816</v>
      </c>
      <c r="AM136" s="121" t="s">
        <v>816</v>
      </c>
      <c r="AN136" s="121"/>
      <c r="AO136" s="121"/>
      <c r="AP136" s="121"/>
      <c r="AQ136" s="121"/>
      <c r="AR136" s="121" t="s">
        <v>816</v>
      </c>
      <c r="AS136" s="121"/>
    </row>
    <row r="137" spans="1:45" ht="36">
      <c r="A137" s="129" t="s">
        <v>15</v>
      </c>
      <c r="B137" s="128" t="s">
        <v>3982</v>
      </c>
      <c r="C137" s="128" t="s">
        <v>509</v>
      </c>
      <c r="D137" s="128" t="s">
        <v>3993</v>
      </c>
      <c r="E137" s="147" t="s">
        <v>3994</v>
      </c>
      <c r="F137" s="437" t="s">
        <v>3436</v>
      </c>
      <c r="G137" s="148" t="s">
        <v>3995</v>
      </c>
      <c r="H137" s="121" t="s">
        <v>3996</v>
      </c>
      <c r="I137" s="121" t="s">
        <v>3997</v>
      </c>
      <c r="J137" s="121" t="s">
        <v>3998</v>
      </c>
      <c r="K137" s="122">
        <v>10</v>
      </c>
      <c r="L137" s="122" t="s">
        <v>3518</v>
      </c>
      <c r="M137" s="121"/>
      <c r="N137" s="121"/>
      <c r="O137" s="121"/>
      <c r="P137" s="121" t="s">
        <v>816</v>
      </c>
      <c r="Q137" s="121"/>
      <c r="R137" s="121" t="s">
        <v>816</v>
      </c>
      <c r="S137" s="121" t="s">
        <v>816</v>
      </c>
      <c r="T137" s="121"/>
      <c r="U137" s="121" t="s">
        <v>816</v>
      </c>
      <c r="V137" s="121"/>
      <c r="W137" s="121" t="s">
        <v>816</v>
      </c>
      <c r="X137" s="121" t="s">
        <v>816</v>
      </c>
      <c r="Y137" s="121" t="s">
        <v>816</v>
      </c>
      <c r="Z137" s="121" t="s">
        <v>816</v>
      </c>
      <c r="AA137" s="121" t="s">
        <v>816</v>
      </c>
      <c r="AB137" s="121" t="s">
        <v>816</v>
      </c>
      <c r="AC137" s="121" t="s">
        <v>816</v>
      </c>
      <c r="AD137" s="121" t="s">
        <v>816</v>
      </c>
      <c r="AE137" s="121" t="s">
        <v>816</v>
      </c>
      <c r="AF137" s="121" t="s">
        <v>816</v>
      </c>
      <c r="AG137" s="121" t="s">
        <v>816</v>
      </c>
      <c r="AH137" s="121" t="s">
        <v>816</v>
      </c>
      <c r="AI137" s="121" t="s">
        <v>816</v>
      </c>
      <c r="AJ137" s="148" t="s">
        <v>816</v>
      </c>
      <c r="AK137" s="121"/>
      <c r="AL137" s="121"/>
      <c r="AM137" s="121"/>
      <c r="AN137" s="121" t="s">
        <v>816</v>
      </c>
      <c r="AO137" s="121"/>
      <c r="AP137" s="121" t="s">
        <v>816</v>
      </c>
      <c r="AQ137" s="121" t="s">
        <v>816</v>
      </c>
      <c r="AR137" s="121"/>
      <c r="AS137" s="121"/>
    </row>
    <row r="138" spans="1:45" ht="24">
      <c r="A138" s="129" t="s">
        <v>15</v>
      </c>
      <c r="B138" s="128" t="s">
        <v>3982</v>
      </c>
      <c r="C138" s="128" t="s">
        <v>3999</v>
      </c>
      <c r="D138" s="128" t="s">
        <v>4000</v>
      </c>
      <c r="E138" s="147" t="s">
        <v>4001</v>
      </c>
      <c r="F138" s="442" t="s">
        <v>4002</v>
      </c>
      <c r="G138" s="148"/>
      <c r="H138" s="121"/>
      <c r="I138" s="121"/>
      <c r="J138" s="121"/>
      <c r="K138" s="122">
        <v>6</v>
      </c>
      <c r="L138" s="122" t="s">
        <v>3440</v>
      </c>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48"/>
      <c r="AK138" s="121"/>
      <c r="AL138" s="121"/>
      <c r="AM138" s="121"/>
      <c r="AN138" s="121"/>
      <c r="AO138" s="121"/>
      <c r="AP138" s="121"/>
      <c r="AQ138" s="121"/>
      <c r="AR138" s="121"/>
      <c r="AS138" s="121"/>
    </row>
    <row r="139" spans="1:45" ht="36">
      <c r="A139" s="135" t="s">
        <v>15</v>
      </c>
      <c r="B139" s="133" t="s">
        <v>4003</v>
      </c>
      <c r="C139" s="133" t="s">
        <v>4004</v>
      </c>
      <c r="D139" s="133" t="s">
        <v>4005</v>
      </c>
      <c r="E139" s="145" t="s">
        <v>4006</v>
      </c>
      <c r="F139" s="441" t="s">
        <v>4007</v>
      </c>
      <c r="G139" s="148" t="s">
        <v>4008</v>
      </c>
      <c r="H139" s="121"/>
      <c r="I139" s="121"/>
      <c r="J139" s="121"/>
      <c r="K139" s="122">
        <v>8</v>
      </c>
      <c r="L139" s="122" t="s">
        <v>3604</v>
      </c>
      <c r="M139" s="121" t="s">
        <v>816</v>
      </c>
      <c r="N139" s="121"/>
      <c r="O139" s="121"/>
      <c r="P139" s="121" t="s">
        <v>816</v>
      </c>
      <c r="Q139" s="121"/>
      <c r="R139" s="121"/>
      <c r="S139" s="121" t="s">
        <v>816</v>
      </c>
      <c r="T139" s="121" t="s">
        <v>816</v>
      </c>
      <c r="U139" s="121" t="s">
        <v>816</v>
      </c>
      <c r="V139" s="121" t="s">
        <v>816</v>
      </c>
      <c r="W139" s="121" t="s">
        <v>816</v>
      </c>
      <c r="X139" s="121"/>
      <c r="Y139" s="121" t="s">
        <v>816</v>
      </c>
      <c r="Z139" s="121" t="s">
        <v>816</v>
      </c>
      <c r="AA139" s="121" t="s">
        <v>816</v>
      </c>
      <c r="AB139" s="121" t="s">
        <v>816</v>
      </c>
      <c r="AC139" s="121" t="s">
        <v>816</v>
      </c>
      <c r="AD139" s="121"/>
      <c r="AE139" s="121" t="s">
        <v>816</v>
      </c>
      <c r="AF139" s="121" t="s">
        <v>816</v>
      </c>
      <c r="AG139" s="121" t="s">
        <v>816</v>
      </c>
      <c r="AH139" s="121"/>
      <c r="AI139" s="121" t="s">
        <v>816</v>
      </c>
      <c r="AJ139" s="148" t="s">
        <v>816</v>
      </c>
      <c r="AK139" s="121" t="s">
        <v>816</v>
      </c>
      <c r="AL139" s="121" t="s">
        <v>816</v>
      </c>
      <c r="AM139" s="121"/>
      <c r="AN139" s="121" t="s">
        <v>816</v>
      </c>
      <c r="AO139" s="121" t="s">
        <v>816</v>
      </c>
      <c r="AP139" s="121"/>
      <c r="AQ139" s="121" t="s">
        <v>816</v>
      </c>
      <c r="AR139" s="121" t="s">
        <v>816</v>
      </c>
      <c r="AS139" s="121"/>
    </row>
    <row r="140" spans="1:45" ht="72">
      <c r="A140" s="135" t="s">
        <v>15</v>
      </c>
      <c r="B140" s="133" t="s">
        <v>4003</v>
      </c>
      <c r="C140" s="133" t="s">
        <v>4009</v>
      </c>
      <c r="D140" s="133" t="s">
        <v>4010</v>
      </c>
      <c r="E140" s="145" t="s">
        <v>2647</v>
      </c>
      <c r="F140" s="444" t="s">
        <v>4011</v>
      </c>
      <c r="G140" s="148" t="s">
        <v>4012</v>
      </c>
      <c r="H140" s="121"/>
      <c r="I140" s="121"/>
      <c r="J140" s="121"/>
      <c r="K140" s="122">
        <v>8</v>
      </c>
      <c r="L140" s="122" t="s">
        <v>3518</v>
      </c>
      <c r="M140" s="121"/>
      <c r="N140" s="121"/>
      <c r="O140" s="121" t="s">
        <v>816</v>
      </c>
      <c r="P140" s="121" t="s">
        <v>816</v>
      </c>
      <c r="Q140" s="121"/>
      <c r="R140" s="121" t="s">
        <v>816</v>
      </c>
      <c r="S140" s="121" t="s">
        <v>816</v>
      </c>
      <c r="T140" s="121" t="s">
        <v>816</v>
      </c>
      <c r="U140" s="121" t="s">
        <v>816</v>
      </c>
      <c r="V140" s="121" t="s">
        <v>816</v>
      </c>
      <c r="W140" s="121" t="s">
        <v>816</v>
      </c>
      <c r="X140" s="121"/>
      <c r="Y140" s="121" t="s">
        <v>816</v>
      </c>
      <c r="Z140" s="121" t="s">
        <v>816</v>
      </c>
      <c r="AA140" s="121" t="s">
        <v>816</v>
      </c>
      <c r="AB140" s="121" t="s">
        <v>816</v>
      </c>
      <c r="AC140" s="121" t="s">
        <v>816</v>
      </c>
      <c r="AD140" s="121"/>
      <c r="AE140" s="121" t="s">
        <v>816</v>
      </c>
      <c r="AF140" s="121" t="s">
        <v>816</v>
      </c>
      <c r="AG140" s="121" t="s">
        <v>816</v>
      </c>
      <c r="AH140" s="121"/>
      <c r="AI140" s="121" t="s">
        <v>816</v>
      </c>
      <c r="AJ140" s="148" t="s">
        <v>816</v>
      </c>
      <c r="AK140" s="121"/>
      <c r="AL140" s="121"/>
      <c r="AM140" s="121"/>
      <c r="AN140" s="121" t="s">
        <v>816</v>
      </c>
      <c r="AO140" s="121" t="s">
        <v>816</v>
      </c>
      <c r="AP140" s="121"/>
      <c r="AQ140" s="121" t="s">
        <v>816</v>
      </c>
      <c r="AR140" s="121" t="s">
        <v>816</v>
      </c>
      <c r="AS140" s="121"/>
    </row>
    <row r="141" spans="1:45" ht="24">
      <c r="A141" s="135" t="s">
        <v>15</v>
      </c>
      <c r="B141" s="133" t="s">
        <v>4003</v>
      </c>
      <c r="C141" s="133" t="s">
        <v>4013</v>
      </c>
      <c r="D141" s="133" t="s">
        <v>4014</v>
      </c>
      <c r="E141" s="145" t="s">
        <v>4015</v>
      </c>
      <c r="F141" s="441" t="s">
        <v>4016</v>
      </c>
      <c r="G141" s="148"/>
      <c r="H141" s="121"/>
      <c r="I141" s="121"/>
      <c r="J141" s="121"/>
      <c r="K141" s="122">
        <v>10</v>
      </c>
      <c r="L141" s="122" t="s">
        <v>3518</v>
      </c>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48"/>
      <c r="AK141" s="121"/>
      <c r="AL141" s="121"/>
      <c r="AM141" s="121"/>
      <c r="AN141" s="121"/>
      <c r="AO141" s="121"/>
      <c r="AP141" s="121"/>
      <c r="AQ141" s="121"/>
      <c r="AR141" s="121"/>
      <c r="AS141" s="121"/>
    </row>
    <row r="142" spans="1:45" ht="36">
      <c r="A142" s="135" t="s">
        <v>15</v>
      </c>
      <c r="B142" s="133" t="s">
        <v>4003</v>
      </c>
      <c r="C142" s="133" t="s">
        <v>4017</v>
      </c>
      <c r="D142" s="133" t="s">
        <v>4018</v>
      </c>
      <c r="E142" s="145" t="s">
        <v>4019</v>
      </c>
      <c r="F142" s="441" t="s">
        <v>4020</v>
      </c>
      <c r="G142" s="148"/>
      <c r="H142" s="121"/>
      <c r="I142" s="121"/>
      <c r="J142" s="121"/>
      <c r="K142" s="122">
        <v>7</v>
      </c>
      <c r="L142" s="122" t="s">
        <v>3518</v>
      </c>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48"/>
      <c r="AK142" s="121"/>
      <c r="AL142" s="121"/>
      <c r="AM142" s="121"/>
      <c r="AN142" s="121"/>
      <c r="AO142" s="121"/>
      <c r="AP142" s="121"/>
      <c r="AQ142" s="121"/>
      <c r="AR142" s="121"/>
      <c r="AS142" s="121"/>
    </row>
    <row r="143" spans="1:45" ht="48">
      <c r="A143" s="135" t="s">
        <v>15</v>
      </c>
      <c r="B143" s="133" t="s">
        <v>4003</v>
      </c>
      <c r="C143" s="133" t="s">
        <v>4021</v>
      </c>
      <c r="D143" s="133" t="s">
        <v>4022</v>
      </c>
      <c r="E143" s="145" t="s">
        <v>4023</v>
      </c>
      <c r="F143" s="437" t="s">
        <v>3436</v>
      </c>
      <c r="G143" s="148" t="s">
        <v>4024</v>
      </c>
      <c r="H143" s="121" t="s">
        <v>493</v>
      </c>
      <c r="I143" s="121"/>
      <c r="J143" s="121"/>
      <c r="K143" s="122">
        <v>9</v>
      </c>
      <c r="L143" s="122" t="s">
        <v>3518</v>
      </c>
      <c r="M143" s="121"/>
      <c r="N143" s="121"/>
      <c r="O143" s="121"/>
      <c r="P143" s="121" t="s">
        <v>816</v>
      </c>
      <c r="Q143" s="121"/>
      <c r="R143" s="121" t="s">
        <v>816</v>
      </c>
      <c r="S143" s="121" t="s">
        <v>816</v>
      </c>
      <c r="T143" s="121"/>
      <c r="U143" s="121" t="s">
        <v>816</v>
      </c>
      <c r="V143" s="121"/>
      <c r="W143" s="121" t="s">
        <v>816</v>
      </c>
      <c r="X143" s="121" t="s">
        <v>816</v>
      </c>
      <c r="Y143" s="121" t="s">
        <v>816</v>
      </c>
      <c r="Z143" s="121" t="s">
        <v>816</v>
      </c>
      <c r="AA143" s="121" t="s">
        <v>816</v>
      </c>
      <c r="AB143" s="121" t="s">
        <v>816</v>
      </c>
      <c r="AC143" s="121" t="s">
        <v>816</v>
      </c>
      <c r="AD143" s="121" t="s">
        <v>816</v>
      </c>
      <c r="AE143" s="121" t="s">
        <v>816</v>
      </c>
      <c r="AF143" s="121" t="s">
        <v>816</v>
      </c>
      <c r="AG143" s="121" t="s">
        <v>816</v>
      </c>
      <c r="AH143" s="121" t="s">
        <v>816</v>
      </c>
      <c r="AI143" s="121" t="s">
        <v>816</v>
      </c>
      <c r="AJ143" s="148" t="s">
        <v>816</v>
      </c>
      <c r="AK143" s="121"/>
      <c r="AL143" s="121"/>
      <c r="AM143" s="121"/>
      <c r="AN143" s="121" t="s">
        <v>816</v>
      </c>
      <c r="AO143" s="121"/>
      <c r="AP143" s="121" t="s">
        <v>816</v>
      </c>
      <c r="AQ143" s="121" t="s">
        <v>816</v>
      </c>
      <c r="AR143" s="121"/>
      <c r="AS143" s="121"/>
    </row>
    <row r="144" spans="1:45" ht="48">
      <c r="A144" s="135" t="s">
        <v>15</v>
      </c>
      <c r="B144" s="133" t="s">
        <v>4003</v>
      </c>
      <c r="C144" s="133" t="s">
        <v>4025</v>
      </c>
      <c r="D144" s="133" t="s">
        <v>4026</v>
      </c>
      <c r="E144" s="145" t="s">
        <v>4027</v>
      </c>
      <c r="F144" s="441" t="s">
        <v>4007</v>
      </c>
      <c r="G144" s="148"/>
      <c r="H144" s="121"/>
      <c r="I144" s="121"/>
      <c r="J144" s="121"/>
      <c r="K144" s="122">
        <v>10</v>
      </c>
      <c r="L144" s="122" t="s">
        <v>3518</v>
      </c>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48"/>
      <c r="AK144" s="121"/>
      <c r="AL144" s="121"/>
      <c r="AM144" s="121"/>
      <c r="AN144" s="121"/>
      <c r="AO144" s="121"/>
      <c r="AP144" s="121"/>
      <c r="AQ144" s="121"/>
      <c r="AR144" s="121"/>
      <c r="AS144" s="121"/>
    </row>
    <row r="145" spans="1:45" ht="24">
      <c r="A145" s="135" t="s">
        <v>15</v>
      </c>
      <c r="B145" s="133" t="s">
        <v>4003</v>
      </c>
      <c r="C145" s="133" t="s">
        <v>4028</v>
      </c>
      <c r="D145" s="133" t="s">
        <v>4029</v>
      </c>
      <c r="E145" s="145" t="s">
        <v>4030</v>
      </c>
      <c r="F145" s="442" t="s">
        <v>4031</v>
      </c>
      <c r="G145" s="148"/>
      <c r="H145" s="121"/>
      <c r="I145" s="121"/>
      <c r="J145" s="121"/>
      <c r="K145" s="122">
        <v>9</v>
      </c>
      <c r="L145" s="122" t="s">
        <v>3518</v>
      </c>
      <c r="M145" s="121"/>
      <c r="N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48"/>
      <c r="AK145" s="121"/>
      <c r="AL145" s="121"/>
      <c r="AM145" s="121"/>
      <c r="AN145" s="121"/>
      <c r="AO145" s="121"/>
      <c r="AP145" s="121"/>
      <c r="AQ145" s="121"/>
      <c r="AR145" s="121"/>
      <c r="AS145" s="121"/>
    </row>
    <row r="146" spans="1:45" ht="36">
      <c r="A146" s="135" t="s">
        <v>15</v>
      </c>
      <c r="B146" s="133" t="s">
        <v>4003</v>
      </c>
      <c r="C146" s="133" t="s">
        <v>4032</v>
      </c>
      <c r="D146" s="133" t="s">
        <v>4033</v>
      </c>
      <c r="E146" s="145" t="s">
        <v>4034</v>
      </c>
      <c r="F146" s="441" t="s">
        <v>4007</v>
      </c>
      <c r="G146" s="148" t="s">
        <v>4035</v>
      </c>
      <c r="H146" s="121"/>
      <c r="I146" s="121"/>
      <c r="J146" s="121"/>
      <c r="K146" s="122">
        <v>8</v>
      </c>
      <c r="L146" s="122" t="s">
        <v>3518</v>
      </c>
      <c r="M146" s="121"/>
      <c r="N146" s="121"/>
      <c r="O146" s="121"/>
      <c r="P146" s="121" t="s">
        <v>816</v>
      </c>
      <c r="Q146" s="121"/>
      <c r="R146" s="121" t="s">
        <v>816</v>
      </c>
      <c r="S146" s="121" t="s">
        <v>816</v>
      </c>
      <c r="T146" s="121" t="s">
        <v>816</v>
      </c>
      <c r="U146" s="121" t="s">
        <v>816</v>
      </c>
      <c r="V146" s="121"/>
      <c r="W146" s="121" t="s">
        <v>816</v>
      </c>
      <c r="X146" s="121"/>
      <c r="Y146" s="121" t="s">
        <v>816</v>
      </c>
      <c r="Z146" s="121" t="s">
        <v>816</v>
      </c>
      <c r="AA146" s="121" t="s">
        <v>816</v>
      </c>
      <c r="AB146" s="121" t="s">
        <v>816</v>
      </c>
      <c r="AC146" s="121" t="s">
        <v>816</v>
      </c>
      <c r="AD146" s="121"/>
      <c r="AE146" s="121" t="s">
        <v>816</v>
      </c>
      <c r="AF146" s="121" t="s">
        <v>816</v>
      </c>
      <c r="AG146" s="121" t="s">
        <v>816</v>
      </c>
      <c r="AH146" s="121"/>
      <c r="AI146" s="121" t="s">
        <v>816</v>
      </c>
      <c r="AJ146" s="148" t="s">
        <v>816</v>
      </c>
      <c r="AK146" s="121" t="s">
        <v>816</v>
      </c>
      <c r="AL146" s="121" t="s">
        <v>816</v>
      </c>
      <c r="AM146" s="121"/>
      <c r="AN146" s="121" t="s">
        <v>816</v>
      </c>
      <c r="AO146" s="121" t="s">
        <v>816</v>
      </c>
      <c r="AP146" s="121"/>
      <c r="AQ146" s="121" t="s">
        <v>816</v>
      </c>
      <c r="AR146" s="121" t="s">
        <v>816</v>
      </c>
      <c r="AS146" s="121" t="s">
        <v>816</v>
      </c>
    </row>
    <row r="147" spans="1:45" ht="24">
      <c r="A147" s="129" t="s">
        <v>15</v>
      </c>
      <c r="B147" s="128" t="s">
        <v>4036</v>
      </c>
      <c r="C147" s="128" t="s">
        <v>4037</v>
      </c>
      <c r="D147" s="128" t="s">
        <v>4038</v>
      </c>
      <c r="E147" s="147" t="s">
        <v>4039</v>
      </c>
      <c r="F147" s="437" t="s">
        <v>3436</v>
      </c>
      <c r="G147" s="148"/>
      <c r="H147" s="121" t="s">
        <v>4040</v>
      </c>
      <c r="I147" s="121"/>
      <c r="J147" s="121"/>
      <c r="K147" s="122">
        <v>10</v>
      </c>
      <c r="L147" s="122" t="s">
        <v>3518</v>
      </c>
      <c r="M147" s="121"/>
      <c r="N147" s="121"/>
      <c r="O147" s="121"/>
      <c r="P147" s="121"/>
      <c r="Q147" s="121"/>
      <c r="R147" s="121"/>
      <c r="S147" s="121"/>
      <c r="T147" s="121"/>
      <c r="U147" s="121"/>
      <c r="V147" s="121"/>
      <c r="W147" s="121"/>
      <c r="X147" s="121"/>
      <c r="Y147" s="121"/>
      <c r="Z147" s="121"/>
      <c r="AA147" s="121"/>
      <c r="AB147" s="121"/>
      <c r="AC147" s="121"/>
      <c r="AD147" s="121"/>
      <c r="AE147" s="121"/>
      <c r="AF147" s="121"/>
      <c r="AG147" s="121"/>
      <c r="AH147" s="121"/>
      <c r="AI147" s="121"/>
      <c r="AJ147" s="148"/>
      <c r="AK147" s="121"/>
      <c r="AL147" s="121"/>
      <c r="AM147" s="121"/>
      <c r="AN147" s="121"/>
      <c r="AO147" s="121"/>
      <c r="AP147" s="121"/>
      <c r="AQ147" s="121"/>
      <c r="AR147" s="121"/>
      <c r="AS147" s="121"/>
    </row>
    <row r="148" spans="1:45" ht="36">
      <c r="A148" s="129" t="s">
        <v>15</v>
      </c>
      <c r="B148" s="128" t="s">
        <v>4036</v>
      </c>
      <c r="C148" s="128" t="s">
        <v>3627</v>
      </c>
      <c r="D148" s="128" t="s">
        <v>4041</v>
      </c>
      <c r="E148" s="147" t="s">
        <v>4042</v>
      </c>
      <c r="F148" s="441" t="s">
        <v>4043</v>
      </c>
      <c r="G148" s="148"/>
      <c r="H148" s="121"/>
      <c r="I148" s="121"/>
      <c r="J148" s="121"/>
      <c r="K148" s="122">
        <v>9</v>
      </c>
      <c r="L148" s="122" t="s">
        <v>3518</v>
      </c>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48"/>
      <c r="AK148" s="121"/>
      <c r="AL148" s="121"/>
      <c r="AM148" s="121"/>
      <c r="AN148" s="121"/>
      <c r="AO148" s="121"/>
      <c r="AP148" s="121"/>
      <c r="AQ148" s="121"/>
      <c r="AR148" s="121"/>
      <c r="AS148" s="121"/>
    </row>
    <row r="149" spans="1:45" ht="24">
      <c r="A149" s="129" t="s">
        <v>15</v>
      </c>
      <c r="B149" s="128" t="s">
        <v>4036</v>
      </c>
      <c r="C149" s="128" t="s">
        <v>4044</v>
      </c>
      <c r="D149" s="128" t="s">
        <v>4045</v>
      </c>
      <c r="E149" s="147" t="s">
        <v>4046</v>
      </c>
      <c r="F149" s="441" t="s">
        <v>4047</v>
      </c>
      <c r="G149" s="148"/>
      <c r="H149" s="121"/>
      <c r="I149" s="121" t="s">
        <v>4048</v>
      </c>
      <c r="J149" s="121"/>
      <c r="K149" s="122">
        <v>6</v>
      </c>
      <c r="L149" s="122" t="s">
        <v>3518</v>
      </c>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48"/>
      <c r="AK149" s="121"/>
      <c r="AL149" s="121"/>
      <c r="AM149" s="121"/>
      <c r="AN149" s="121"/>
      <c r="AO149" s="121"/>
      <c r="AP149" s="121"/>
      <c r="AQ149" s="121"/>
      <c r="AR149" s="121"/>
      <c r="AS149" s="121"/>
    </row>
    <row r="150" spans="1:45" ht="36">
      <c r="A150" s="129" t="s">
        <v>15</v>
      </c>
      <c r="B150" s="128" t="s">
        <v>4036</v>
      </c>
      <c r="C150" s="128" t="s">
        <v>4049</v>
      </c>
      <c r="D150" s="128" t="s">
        <v>4050</v>
      </c>
      <c r="E150" s="147" t="s">
        <v>4051</v>
      </c>
      <c r="F150" s="437" t="s">
        <v>3436</v>
      </c>
      <c r="G150" s="148"/>
      <c r="H150" s="121" t="s">
        <v>453</v>
      </c>
      <c r="I150" s="121"/>
      <c r="J150" s="121"/>
      <c r="K150" s="122">
        <v>7</v>
      </c>
      <c r="L150" s="122" t="s">
        <v>3518</v>
      </c>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48"/>
      <c r="AK150" s="121"/>
      <c r="AL150" s="121"/>
      <c r="AM150" s="121"/>
      <c r="AN150" s="121"/>
      <c r="AO150" s="121"/>
      <c r="AP150" s="121"/>
      <c r="AQ150" s="121"/>
      <c r="AR150" s="121"/>
      <c r="AS150" s="121"/>
    </row>
    <row r="151" spans="1:45" ht="48">
      <c r="A151" s="129" t="s">
        <v>15</v>
      </c>
      <c r="B151" s="128" t="s">
        <v>4036</v>
      </c>
      <c r="C151" s="128" t="s">
        <v>4052</v>
      </c>
      <c r="D151" s="128" t="s">
        <v>4053</v>
      </c>
      <c r="E151" s="147" t="s">
        <v>4054</v>
      </c>
      <c r="F151" s="437" t="s">
        <v>3436</v>
      </c>
      <c r="G151" s="148" t="s">
        <v>4055</v>
      </c>
      <c r="H151" s="121" t="s">
        <v>359</v>
      </c>
      <c r="I151" s="121" t="s">
        <v>4056</v>
      </c>
      <c r="J151" s="121"/>
      <c r="K151" s="122">
        <v>4</v>
      </c>
      <c r="L151" s="122" t="s">
        <v>3440</v>
      </c>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48"/>
      <c r="AK151" s="121"/>
      <c r="AL151" s="121"/>
      <c r="AM151" s="121"/>
      <c r="AN151" s="121"/>
      <c r="AO151" s="121"/>
      <c r="AP151" s="121"/>
      <c r="AQ151" s="121"/>
      <c r="AR151" s="121"/>
      <c r="AS151" s="121"/>
    </row>
    <row r="152" spans="1:45" ht="24">
      <c r="A152" s="132" t="s">
        <v>15</v>
      </c>
      <c r="B152" s="131" t="s">
        <v>4036</v>
      </c>
      <c r="C152" s="131" t="s">
        <v>4057</v>
      </c>
      <c r="D152" s="131" t="s">
        <v>4058</v>
      </c>
      <c r="E152" s="172" t="s">
        <v>4059</v>
      </c>
      <c r="F152" s="437" t="s">
        <v>3436</v>
      </c>
      <c r="G152" s="148"/>
      <c r="H152" s="121" t="s">
        <v>359</v>
      </c>
      <c r="I152" s="121"/>
      <c r="J152" s="121"/>
      <c r="K152" s="122">
        <v>6</v>
      </c>
      <c r="L152" s="122" t="s">
        <v>4060</v>
      </c>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48"/>
      <c r="AK152" s="121"/>
      <c r="AL152" s="121"/>
      <c r="AM152" s="121"/>
      <c r="AN152" s="121"/>
      <c r="AO152" s="121"/>
      <c r="AP152" s="121"/>
      <c r="AQ152" s="121"/>
      <c r="AR152" s="121"/>
      <c r="AS152" s="121"/>
    </row>
    <row r="153" spans="1:45" ht="24">
      <c r="A153" s="135" t="s">
        <v>15</v>
      </c>
      <c r="B153" s="133" t="s">
        <v>4061</v>
      </c>
      <c r="C153" s="133" t="s">
        <v>3999</v>
      </c>
      <c r="D153" s="133" t="s">
        <v>4062</v>
      </c>
      <c r="E153" s="145" t="s">
        <v>4063</v>
      </c>
      <c r="F153" s="437" t="s">
        <v>3436</v>
      </c>
      <c r="G153" s="148"/>
      <c r="H153" s="121" t="s">
        <v>453</v>
      </c>
      <c r="I153" s="121"/>
      <c r="J153" s="121"/>
      <c r="K153" s="122">
        <v>5</v>
      </c>
      <c r="L153" s="122" t="s">
        <v>3518</v>
      </c>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48"/>
      <c r="AK153" s="121"/>
      <c r="AL153" s="121"/>
      <c r="AM153" s="121"/>
      <c r="AN153" s="121"/>
      <c r="AO153" s="121"/>
      <c r="AP153" s="121"/>
      <c r="AQ153" s="121"/>
      <c r="AR153" s="121"/>
      <c r="AS153" s="121"/>
    </row>
    <row r="154" spans="1:45" ht="24">
      <c r="A154" s="135" t="s">
        <v>15</v>
      </c>
      <c r="B154" s="133" t="s">
        <v>4061</v>
      </c>
      <c r="C154" s="133" t="s">
        <v>1017</v>
      </c>
      <c r="D154" s="133" t="s">
        <v>4064</v>
      </c>
      <c r="E154" s="145" t="s">
        <v>4065</v>
      </c>
      <c r="F154" s="441" t="s">
        <v>4043</v>
      </c>
      <c r="G154" s="148"/>
      <c r="H154" s="121"/>
      <c r="I154" s="121"/>
      <c r="J154" s="121"/>
      <c r="K154" s="122">
        <v>7</v>
      </c>
      <c r="L154" s="122" t="s">
        <v>3518</v>
      </c>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48"/>
      <c r="AK154" s="121"/>
      <c r="AL154" s="121"/>
      <c r="AM154" s="121"/>
      <c r="AN154" s="121"/>
      <c r="AO154" s="121"/>
      <c r="AP154" s="121"/>
      <c r="AQ154" s="121"/>
      <c r="AR154" s="121"/>
      <c r="AS154" s="121"/>
    </row>
    <row r="155" spans="1:45" ht="36">
      <c r="A155" s="135" t="s">
        <v>15</v>
      </c>
      <c r="B155" s="133" t="s">
        <v>4061</v>
      </c>
      <c r="C155" s="133" t="s">
        <v>4066</v>
      </c>
      <c r="D155" s="133" t="s">
        <v>4067</v>
      </c>
      <c r="E155" s="145" t="s">
        <v>4068</v>
      </c>
      <c r="F155" s="442" t="s">
        <v>4069</v>
      </c>
      <c r="G155" s="148"/>
      <c r="H155" s="121"/>
      <c r="I155" s="121"/>
      <c r="J155" s="121"/>
      <c r="K155" s="122">
        <v>7</v>
      </c>
      <c r="L155" s="122" t="s">
        <v>3518</v>
      </c>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48"/>
      <c r="AK155" s="121"/>
      <c r="AL155" s="121"/>
      <c r="AM155" s="121"/>
      <c r="AN155" s="121"/>
      <c r="AO155" s="121"/>
      <c r="AP155" s="121"/>
      <c r="AQ155" s="121"/>
      <c r="AR155" s="121"/>
      <c r="AS155" s="121"/>
    </row>
    <row r="156" spans="1:45" ht="36">
      <c r="A156" s="135" t="s">
        <v>15</v>
      </c>
      <c r="B156" s="133" t="s">
        <v>4061</v>
      </c>
      <c r="C156" s="133" t="s">
        <v>3882</v>
      </c>
      <c r="D156" s="133" t="s">
        <v>4070</v>
      </c>
      <c r="E156" s="145" t="s">
        <v>1665</v>
      </c>
      <c r="F156" s="442" t="s">
        <v>4069</v>
      </c>
      <c r="G156" s="148"/>
      <c r="H156" s="121"/>
      <c r="I156" s="121"/>
      <c r="J156" s="121"/>
      <c r="K156" s="122">
        <v>6</v>
      </c>
      <c r="L156" s="122" t="s">
        <v>3518</v>
      </c>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48"/>
      <c r="AK156" s="121"/>
      <c r="AL156" s="121"/>
      <c r="AM156" s="121"/>
      <c r="AN156" s="121"/>
      <c r="AO156" s="121"/>
      <c r="AP156" s="121"/>
      <c r="AQ156" s="121"/>
      <c r="AR156" s="121"/>
      <c r="AS156" s="121"/>
    </row>
    <row r="157" spans="1:45" ht="36">
      <c r="A157" s="129" t="s">
        <v>15</v>
      </c>
      <c r="B157" s="128" t="s">
        <v>484</v>
      </c>
      <c r="C157" s="128" t="s">
        <v>4071</v>
      </c>
      <c r="D157" s="128" t="s">
        <v>4072</v>
      </c>
      <c r="E157" s="147" t="s">
        <v>4073</v>
      </c>
      <c r="F157" s="437" t="s">
        <v>3436</v>
      </c>
      <c r="G157" s="148"/>
      <c r="H157" s="121" t="s">
        <v>614</v>
      </c>
      <c r="I157" s="121"/>
      <c r="J157" s="121"/>
      <c r="K157" s="122">
        <v>8</v>
      </c>
      <c r="L157" s="122" t="s">
        <v>3518</v>
      </c>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48"/>
      <c r="AK157" s="121"/>
      <c r="AL157" s="121"/>
      <c r="AM157" s="121"/>
      <c r="AN157" s="121"/>
      <c r="AO157" s="121"/>
      <c r="AP157" s="121"/>
      <c r="AQ157" s="121"/>
      <c r="AR157" s="121"/>
      <c r="AS157" s="121"/>
    </row>
    <row r="158" spans="1:45" ht="72">
      <c r="A158" s="129" t="s">
        <v>15</v>
      </c>
      <c r="B158" s="128" t="s">
        <v>484</v>
      </c>
      <c r="C158" s="128" t="s">
        <v>4074</v>
      </c>
      <c r="D158" s="128" t="s">
        <v>4075</v>
      </c>
      <c r="E158" s="147" t="s">
        <v>4076</v>
      </c>
      <c r="F158" s="441" t="s">
        <v>4077</v>
      </c>
      <c r="G158" s="148"/>
      <c r="H158" s="121"/>
      <c r="I158" s="121"/>
      <c r="J158" s="121"/>
      <c r="K158" s="122">
        <v>7</v>
      </c>
      <c r="L158" s="122" t="s">
        <v>3518</v>
      </c>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48"/>
      <c r="AK158" s="121"/>
      <c r="AL158" s="121"/>
      <c r="AM158" s="121"/>
      <c r="AN158" s="121"/>
      <c r="AO158" s="121"/>
      <c r="AP158" s="121"/>
      <c r="AQ158" s="121"/>
      <c r="AR158" s="121"/>
      <c r="AS158" s="121"/>
    </row>
    <row r="159" spans="1:45" ht="36">
      <c r="A159" s="129" t="s">
        <v>15</v>
      </c>
      <c r="B159" s="128" t="s">
        <v>484</v>
      </c>
      <c r="C159" s="128" t="s">
        <v>509</v>
      </c>
      <c r="D159" s="128" t="s">
        <v>4078</v>
      </c>
      <c r="E159" s="147" t="s">
        <v>4079</v>
      </c>
      <c r="F159" s="437" t="s">
        <v>3436</v>
      </c>
      <c r="G159" s="148" t="s">
        <v>4080</v>
      </c>
      <c r="H159" s="121" t="s">
        <v>4081</v>
      </c>
      <c r="I159" s="121" t="s">
        <v>4082</v>
      </c>
      <c r="J159" s="121"/>
      <c r="K159" s="122">
        <v>10</v>
      </c>
      <c r="L159" s="122" t="s">
        <v>3518</v>
      </c>
      <c r="M159" s="121" t="s">
        <v>816</v>
      </c>
      <c r="N159" s="121" t="s">
        <v>816</v>
      </c>
      <c r="O159" s="121" t="s">
        <v>816</v>
      </c>
      <c r="P159" s="121" t="s">
        <v>816</v>
      </c>
      <c r="Q159" s="121" t="s">
        <v>816</v>
      </c>
      <c r="R159" s="121" t="s">
        <v>816</v>
      </c>
      <c r="S159" s="121" t="s">
        <v>816</v>
      </c>
      <c r="T159" s="121" t="s">
        <v>816</v>
      </c>
      <c r="U159" s="121" t="s">
        <v>816</v>
      </c>
      <c r="V159" s="121" t="s">
        <v>816</v>
      </c>
      <c r="W159" s="121" t="s">
        <v>816</v>
      </c>
      <c r="X159" s="121" t="s">
        <v>816</v>
      </c>
      <c r="Y159" s="121" t="s">
        <v>816</v>
      </c>
      <c r="Z159" s="121" t="s">
        <v>816</v>
      </c>
      <c r="AA159" s="121" t="s">
        <v>816</v>
      </c>
      <c r="AB159" s="121" t="s">
        <v>816</v>
      </c>
      <c r="AC159" s="121" t="s">
        <v>816</v>
      </c>
      <c r="AD159" s="121"/>
      <c r="AE159" s="121" t="s">
        <v>816</v>
      </c>
      <c r="AF159" s="121" t="s">
        <v>816</v>
      </c>
      <c r="AG159" s="121" t="s">
        <v>816</v>
      </c>
      <c r="AH159" s="121" t="s">
        <v>816</v>
      </c>
      <c r="AI159" s="121" t="s">
        <v>816</v>
      </c>
      <c r="AJ159" s="148" t="s">
        <v>816</v>
      </c>
      <c r="AK159" s="121"/>
      <c r="AL159" s="121"/>
      <c r="AM159" s="121"/>
      <c r="AN159" s="121" t="s">
        <v>816</v>
      </c>
      <c r="AO159" s="121"/>
      <c r="AP159" s="121"/>
      <c r="AQ159" s="121" t="s">
        <v>816</v>
      </c>
      <c r="AR159" s="121" t="s">
        <v>816</v>
      </c>
      <c r="AS159" s="121"/>
    </row>
    <row r="160" spans="1:45" ht="108">
      <c r="A160" s="129" t="s">
        <v>15</v>
      </c>
      <c r="B160" s="128" t="s">
        <v>484</v>
      </c>
      <c r="C160" s="128" t="s">
        <v>4083</v>
      </c>
      <c r="D160" s="128" t="s">
        <v>4084</v>
      </c>
      <c r="E160" s="147" t="s">
        <v>4085</v>
      </c>
      <c r="F160" s="441" t="s">
        <v>4086</v>
      </c>
      <c r="G160" s="148"/>
      <c r="H160" s="121"/>
      <c r="I160" s="121"/>
      <c r="J160" s="121"/>
      <c r="K160" s="122">
        <v>9</v>
      </c>
      <c r="L160" s="122" t="s">
        <v>3518</v>
      </c>
      <c r="M160" s="121" t="s">
        <v>816</v>
      </c>
      <c r="N160" s="121" t="s">
        <v>816</v>
      </c>
      <c r="O160" s="121" t="s">
        <v>816</v>
      </c>
      <c r="P160" s="121" t="s">
        <v>816</v>
      </c>
      <c r="Q160" s="121" t="s">
        <v>816</v>
      </c>
      <c r="R160" s="121" t="s">
        <v>816</v>
      </c>
      <c r="S160" s="121" t="s">
        <v>816</v>
      </c>
      <c r="T160" s="121" t="s">
        <v>816</v>
      </c>
      <c r="U160" s="121" t="s">
        <v>816</v>
      </c>
      <c r="V160" s="121" t="s">
        <v>816</v>
      </c>
      <c r="W160" s="121" t="s">
        <v>816</v>
      </c>
      <c r="X160" s="121" t="s">
        <v>816</v>
      </c>
      <c r="Y160" s="121" t="s">
        <v>816</v>
      </c>
      <c r="Z160" s="121" t="s">
        <v>816</v>
      </c>
      <c r="AA160" s="121" t="s">
        <v>816</v>
      </c>
      <c r="AB160" s="121" t="s">
        <v>816</v>
      </c>
      <c r="AC160" s="121" t="s">
        <v>816</v>
      </c>
      <c r="AD160" s="121"/>
      <c r="AE160" s="121" t="s">
        <v>816</v>
      </c>
      <c r="AF160" s="121" t="s">
        <v>816</v>
      </c>
      <c r="AG160" s="121" t="s">
        <v>816</v>
      </c>
      <c r="AH160" s="121" t="s">
        <v>816</v>
      </c>
      <c r="AI160" s="121" t="s">
        <v>816</v>
      </c>
      <c r="AJ160" s="148" t="s">
        <v>816</v>
      </c>
      <c r="AK160" s="121"/>
      <c r="AL160" s="121"/>
      <c r="AM160" s="121"/>
      <c r="AN160" s="121" t="s">
        <v>816</v>
      </c>
      <c r="AO160" s="121"/>
      <c r="AP160" s="121"/>
      <c r="AQ160" s="121" t="s">
        <v>816</v>
      </c>
      <c r="AR160" s="121" t="s">
        <v>816</v>
      </c>
      <c r="AS160" s="121"/>
    </row>
    <row r="161" spans="1:45" ht="36">
      <c r="A161" s="129" t="s">
        <v>15</v>
      </c>
      <c r="B161" s="128" t="s">
        <v>484</v>
      </c>
      <c r="C161" s="128" t="s">
        <v>4087</v>
      </c>
      <c r="D161" s="128" t="s">
        <v>4088</v>
      </c>
      <c r="E161" s="147" t="s">
        <v>4089</v>
      </c>
      <c r="F161" s="437" t="s">
        <v>3436</v>
      </c>
      <c r="G161" s="148" t="s">
        <v>4090</v>
      </c>
      <c r="H161" s="121" t="s">
        <v>437</v>
      </c>
      <c r="I161" s="121"/>
      <c r="J161" s="121"/>
      <c r="K161" s="122">
        <v>9</v>
      </c>
      <c r="L161" s="122" t="s">
        <v>3518</v>
      </c>
      <c r="M161" s="121" t="s">
        <v>816</v>
      </c>
      <c r="N161" s="121" t="s">
        <v>816</v>
      </c>
      <c r="O161" s="121" t="s">
        <v>816</v>
      </c>
      <c r="P161" s="121" t="s">
        <v>816</v>
      </c>
      <c r="Q161" s="121" t="s">
        <v>816</v>
      </c>
      <c r="R161" s="121" t="s">
        <v>816</v>
      </c>
      <c r="S161" s="121" t="s">
        <v>816</v>
      </c>
      <c r="T161" s="121" t="s">
        <v>816</v>
      </c>
      <c r="U161" s="121" t="s">
        <v>816</v>
      </c>
      <c r="V161" s="121" t="s">
        <v>816</v>
      </c>
      <c r="W161" s="121" t="s">
        <v>816</v>
      </c>
      <c r="X161" s="121" t="s">
        <v>816</v>
      </c>
      <c r="Y161" s="121" t="s">
        <v>816</v>
      </c>
      <c r="Z161" s="121" t="s">
        <v>816</v>
      </c>
      <c r="AA161" s="121" t="s">
        <v>816</v>
      </c>
      <c r="AB161" s="121" t="s">
        <v>816</v>
      </c>
      <c r="AC161" s="121" t="s">
        <v>816</v>
      </c>
      <c r="AD161" s="121"/>
      <c r="AE161" s="121" t="s">
        <v>816</v>
      </c>
      <c r="AF161" s="121" t="s">
        <v>816</v>
      </c>
      <c r="AG161" s="121" t="s">
        <v>816</v>
      </c>
      <c r="AH161" s="121" t="s">
        <v>816</v>
      </c>
      <c r="AI161" s="121" t="s">
        <v>816</v>
      </c>
      <c r="AJ161" s="148" t="s">
        <v>816</v>
      </c>
      <c r="AK161" s="121"/>
      <c r="AL161" s="121"/>
      <c r="AM161" s="121"/>
      <c r="AN161" s="121" t="s">
        <v>816</v>
      </c>
      <c r="AO161" s="121"/>
      <c r="AP161" s="121"/>
      <c r="AQ161" s="121" t="s">
        <v>816</v>
      </c>
      <c r="AR161" s="121" t="s">
        <v>816</v>
      </c>
      <c r="AS161" s="121"/>
    </row>
    <row r="162" spans="1:45" ht="36">
      <c r="A162" s="129" t="s">
        <v>15</v>
      </c>
      <c r="B162" s="128" t="s">
        <v>484</v>
      </c>
      <c r="C162" s="128" t="s">
        <v>4091</v>
      </c>
      <c r="D162" s="128" t="s">
        <v>4092</v>
      </c>
      <c r="E162" s="147" t="s">
        <v>4093</v>
      </c>
      <c r="F162" s="442" t="s">
        <v>3970</v>
      </c>
      <c r="G162" s="148"/>
      <c r="H162" s="121"/>
      <c r="I162" s="121"/>
      <c r="J162" s="121"/>
      <c r="K162" s="122">
        <v>8</v>
      </c>
      <c r="L162" s="122" t="s">
        <v>3518</v>
      </c>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48"/>
      <c r="AK162" s="121"/>
      <c r="AL162" s="121"/>
      <c r="AM162" s="121"/>
      <c r="AN162" s="121"/>
      <c r="AO162" s="121"/>
      <c r="AP162" s="121"/>
      <c r="AQ162" s="121"/>
      <c r="AR162" s="121"/>
      <c r="AS162" s="121"/>
    </row>
    <row r="163" spans="1:45" ht="36">
      <c r="A163" s="129" t="s">
        <v>15</v>
      </c>
      <c r="B163" s="128" t="s">
        <v>484</v>
      </c>
      <c r="C163" s="128" t="s">
        <v>4094</v>
      </c>
      <c r="D163" s="128" t="s">
        <v>4095</v>
      </c>
      <c r="E163" s="147" t="s">
        <v>4096</v>
      </c>
      <c r="F163" s="441" t="s">
        <v>4097</v>
      </c>
      <c r="G163" s="148" t="s">
        <v>4098</v>
      </c>
      <c r="H163" s="121"/>
      <c r="I163" s="121" t="s">
        <v>4099</v>
      </c>
      <c r="J163" s="121"/>
      <c r="K163" s="122">
        <v>8</v>
      </c>
      <c r="L163" s="122" t="s">
        <v>3604</v>
      </c>
      <c r="M163" s="121"/>
      <c r="N163" s="121"/>
      <c r="O163" s="121"/>
      <c r="P163" s="121"/>
      <c r="Q163" s="121"/>
      <c r="R163" s="121"/>
      <c r="S163" s="121"/>
      <c r="T163" s="121"/>
      <c r="U163" s="121"/>
      <c r="V163" s="121"/>
      <c r="W163" s="121"/>
      <c r="X163" s="121"/>
      <c r="Y163" s="121"/>
      <c r="Z163" s="121"/>
      <c r="AA163" s="121"/>
      <c r="AB163" s="121"/>
      <c r="AC163" s="121"/>
      <c r="AD163" s="121"/>
      <c r="AE163" s="121"/>
      <c r="AF163" s="121"/>
      <c r="AG163" s="121"/>
      <c r="AH163" s="121"/>
      <c r="AI163" s="121"/>
      <c r="AJ163" s="148"/>
      <c r="AK163" s="121"/>
      <c r="AL163" s="121"/>
      <c r="AM163" s="121"/>
      <c r="AN163" s="121"/>
      <c r="AO163" s="121"/>
      <c r="AP163" s="121"/>
      <c r="AQ163" s="121"/>
      <c r="AR163" s="121"/>
      <c r="AS163" s="121"/>
    </row>
    <row r="164" spans="1:45" ht="72">
      <c r="A164" s="129" t="s">
        <v>15</v>
      </c>
      <c r="B164" s="128" t="s">
        <v>484</v>
      </c>
      <c r="C164" s="128" t="s">
        <v>4100</v>
      </c>
      <c r="D164" s="128" t="s">
        <v>4101</v>
      </c>
      <c r="E164" s="147" t="s">
        <v>4102</v>
      </c>
      <c r="F164" s="441" t="s">
        <v>4020</v>
      </c>
      <c r="G164" s="148"/>
      <c r="H164" s="121"/>
      <c r="I164" s="121"/>
      <c r="J164" s="121"/>
      <c r="K164" s="122">
        <v>9</v>
      </c>
      <c r="L164" s="122" t="s">
        <v>3518</v>
      </c>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48"/>
      <c r="AK164" s="121"/>
      <c r="AL164" s="121"/>
      <c r="AM164" s="121"/>
      <c r="AN164" s="121"/>
      <c r="AO164" s="121"/>
      <c r="AP164" s="121"/>
      <c r="AQ164" s="121"/>
      <c r="AR164" s="121"/>
      <c r="AS164" s="121"/>
    </row>
    <row r="165" spans="1:45" ht="132">
      <c r="A165" s="129" t="s">
        <v>15</v>
      </c>
      <c r="B165" s="128" t="s">
        <v>484</v>
      </c>
      <c r="C165" s="128" t="s">
        <v>4103</v>
      </c>
      <c r="D165" s="128" t="s">
        <v>4104</v>
      </c>
      <c r="E165" s="147" t="s">
        <v>4105</v>
      </c>
      <c r="F165" s="442" t="s">
        <v>3970</v>
      </c>
      <c r="G165" s="148"/>
      <c r="H165" s="121"/>
      <c r="I165" s="121"/>
      <c r="J165" s="121"/>
      <c r="K165" s="130">
        <v>7</v>
      </c>
      <c r="L165" s="122" t="s">
        <v>3518</v>
      </c>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48"/>
      <c r="AK165" s="121"/>
      <c r="AL165" s="121"/>
      <c r="AM165" s="121"/>
      <c r="AN165" s="121"/>
      <c r="AO165" s="121"/>
      <c r="AP165" s="121"/>
      <c r="AQ165" s="121"/>
      <c r="AR165" s="121"/>
      <c r="AS165" s="121"/>
    </row>
    <row r="166" spans="1:45" ht="36">
      <c r="A166" s="129" t="s">
        <v>15</v>
      </c>
      <c r="B166" s="128" t="s">
        <v>484</v>
      </c>
      <c r="C166" s="128" t="s">
        <v>4106</v>
      </c>
      <c r="D166" s="128" t="s">
        <v>4107</v>
      </c>
      <c r="E166" s="147" t="s">
        <v>4108</v>
      </c>
      <c r="F166" s="441" t="s">
        <v>4109</v>
      </c>
      <c r="G166" s="148"/>
      <c r="H166" s="121"/>
      <c r="I166" s="121"/>
      <c r="J166" s="121"/>
      <c r="K166" s="122">
        <v>1</v>
      </c>
      <c r="L166" s="122" t="s">
        <v>3604</v>
      </c>
      <c r="M166" s="121" t="s">
        <v>816</v>
      </c>
      <c r="N166" s="121" t="s">
        <v>816</v>
      </c>
      <c r="O166" s="121" t="s">
        <v>816</v>
      </c>
      <c r="P166" s="121" t="s">
        <v>816</v>
      </c>
      <c r="Q166" s="121" t="s">
        <v>816</v>
      </c>
      <c r="R166" s="121" t="s">
        <v>816</v>
      </c>
      <c r="S166" s="121" t="s">
        <v>816</v>
      </c>
      <c r="T166" s="121" t="s">
        <v>816</v>
      </c>
      <c r="U166" s="121" t="s">
        <v>816</v>
      </c>
      <c r="V166" s="121" t="s">
        <v>816</v>
      </c>
      <c r="W166" s="121" t="s">
        <v>816</v>
      </c>
      <c r="X166" s="121" t="s">
        <v>816</v>
      </c>
      <c r="Y166" s="121" t="s">
        <v>816</v>
      </c>
      <c r="Z166" s="121" t="s">
        <v>816</v>
      </c>
      <c r="AA166" s="121" t="s">
        <v>816</v>
      </c>
      <c r="AB166" s="121" t="s">
        <v>816</v>
      </c>
      <c r="AC166" s="121" t="s">
        <v>816</v>
      </c>
      <c r="AD166" s="121"/>
      <c r="AE166" s="121" t="s">
        <v>816</v>
      </c>
      <c r="AF166" s="121" t="s">
        <v>816</v>
      </c>
      <c r="AG166" s="121" t="s">
        <v>816</v>
      </c>
      <c r="AH166" s="121" t="s">
        <v>816</v>
      </c>
      <c r="AI166" s="121" t="s">
        <v>816</v>
      </c>
      <c r="AJ166" s="148" t="s">
        <v>816</v>
      </c>
      <c r="AK166" s="121"/>
      <c r="AL166" s="121"/>
      <c r="AM166" s="121"/>
      <c r="AN166" s="121" t="s">
        <v>816</v>
      </c>
      <c r="AO166" s="121"/>
      <c r="AP166" s="121"/>
      <c r="AQ166" s="121" t="s">
        <v>816</v>
      </c>
      <c r="AR166" s="121" t="s">
        <v>816</v>
      </c>
      <c r="AS166" s="121"/>
    </row>
    <row r="167" spans="1:45" ht="36">
      <c r="A167" s="135" t="s">
        <v>15</v>
      </c>
      <c r="B167" s="134" t="s">
        <v>4110</v>
      </c>
      <c r="C167" s="133" t="s">
        <v>4111</v>
      </c>
      <c r="D167" s="133" t="s">
        <v>4112</v>
      </c>
      <c r="E167" s="145" t="s">
        <v>4113</v>
      </c>
      <c r="F167" s="437" t="s">
        <v>3436</v>
      </c>
      <c r="G167" s="148" t="s">
        <v>4112</v>
      </c>
      <c r="H167" s="121" t="s">
        <v>379</v>
      </c>
      <c r="I167" s="121"/>
      <c r="J167" s="121" t="s">
        <v>3457</v>
      </c>
      <c r="K167" s="122">
        <v>10</v>
      </c>
      <c r="L167" s="122" t="s">
        <v>3518</v>
      </c>
      <c r="M167" s="121" t="s">
        <v>816</v>
      </c>
      <c r="N167" s="121" t="s">
        <v>816</v>
      </c>
      <c r="O167" s="121" t="s">
        <v>816</v>
      </c>
      <c r="P167" s="121" t="s">
        <v>816</v>
      </c>
      <c r="Q167" s="121" t="s">
        <v>816</v>
      </c>
      <c r="R167" s="121" t="s">
        <v>816</v>
      </c>
      <c r="S167" s="121" t="s">
        <v>816</v>
      </c>
      <c r="T167" s="121" t="s">
        <v>816</v>
      </c>
      <c r="U167" s="121" t="s">
        <v>816</v>
      </c>
      <c r="V167" s="121" t="s">
        <v>816</v>
      </c>
      <c r="W167" s="121" t="s">
        <v>816</v>
      </c>
      <c r="X167" s="121" t="s">
        <v>816</v>
      </c>
      <c r="Y167" s="121" t="s">
        <v>816</v>
      </c>
      <c r="Z167" s="121" t="s">
        <v>816</v>
      </c>
      <c r="AA167" s="121" t="s">
        <v>816</v>
      </c>
      <c r="AB167" s="121" t="s">
        <v>816</v>
      </c>
      <c r="AC167" s="121" t="s">
        <v>816</v>
      </c>
      <c r="AD167" s="121" t="s">
        <v>816</v>
      </c>
      <c r="AE167" s="121" t="s">
        <v>816</v>
      </c>
      <c r="AF167" s="121" t="s">
        <v>816</v>
      </c>
      <c r="AG167" s="121" t="s">
        <v>816</v>
      </c>
      <c r="AH167" s="121" t="s">
        <v>816</v>
      </c>
      <c r="AI167" s="121" t="s">
        <v>816</v>
      </c>
      <c r="AJ167" s="148" t="s">
        <v>816</v>
      </c>
      <c r="AK167" s="121" t="s">
        <v>816</v>
      </c>
      <c r="AL167" s="121" t="s">
        <v>816</v>
      </c>
      <c r="AM167" s="121"/>
      <c r="AN167" s="121" t="s">
        <v>816</v>
      </c>
      <c r="AO167" s="121" t="s">
        <v>816</v>
      </c>
      <c r="AP167" s="121" t="s">
        <v>816</v>
      </c>
      <c r="AQ167" s="121" t="s">
        <v>816</v>
      </c>
      <c r="AR167" s="121" t="s">
        <v>816</v>
      </c>
      <c r="AS167" s="121"/>
    </row>
    <row r="168" spans="1:45" ht="60">
      <c r="A168" s="135" t="s">
        <v>15</v>
      </c>
      <c r="B168" s="134" t="s">
        <v>4110</v>
      </c>
      <c r="C168" s="133" t="s">
        <v>4114</v>
      </c>
      <c r="D168" s="133" t="s">
        <v>4115</v>
      </c>
      <c r="E168" s="145" t="s">
        <v>4116</v>
      </c>
      <c r="F168" s="441" t="s">
        <v>4117</v>
      </c>
      <c r="G168" s="148" t="s">
        <v>4118</v>
      </c>
      <c r="H168" s="121"/>
      <c r="I168" s="121"/>
      <c r="J168" s="121"/>
      <c r="K168" s="122">
        <v>9</v>
      </c>
      <c r="L168" s="122" t="s">
        <v>3518</v>
      </c>
      <c r="M168" s="121" t="s">
        <v>816</v>
      </c>
      <c r="N168" s="121" t="s">
        <v>816</v>
      </c>
      <c r="O168" s="121" t="s">
        <v>816</v>
      </c>
      <c r="P168" s="121" t="s">
        <v>816</v>
      </c>
      <c r="Q168" s="121" t="s">
        <v>816</v>
      </c>
      <c r="R168" s="121" t="s">
        <v>816</v>
      </c>
      <c r="S168" s="121" t="s">
        <v>816</v>
      </c>
      <c r="T168" s="121" t="s">
        <v>816</v>
      </c>
      <c r="U168" s="121" t="s">
        <v>816</v>
      </c>
      <c r="V168" s="121" t="s">
        <v>816</v>
      </c>
      <c r="W168" s="121" t="s">
        <v>816</v>
      </c>
      <c r="X168" s="121" t="s">
        <v>816</v>
      </c>
      <c r="Y168" s="121" t="s">
        <v>816</v>
      </c>
      <c r="Z168" s="121" t="s">
        <v>816</v>
      </c>
      <c r="AA168" s="121" t="s">
        <v>816</v>
      </c>
      <c r="AB168" s="121" t="s">
        <v>816</v>
      </c>
      <c r="AC168" s="121" t="s">
        <v>816</v>
      </c>
      <c r="AD168" s="121" t="s">
        <v>816</v>
      </c>
      <c r="AE168" s="121" t="s">
        <v>816</v>
      </c>
      <c r="AF168" s="121" t="s">
        <v>816</v>
      </c>
      <c r="AG168" s="121" t="s">
        <v>816</v>
      </c>
      <c r="AH168" s="121" t="s">
        <v>816</v>
      </c>
      <c r="AI168" s="121" t="s">
        <v>816</v>
      </c>
      <c r="AJ168" s="148" t="s">
        <v>816</v>
      </c>
      <c r="AK168" s="121" t="s">
        <v>816</v>
      </c>
      <c r="AL168" s="121" t="s">
        <v>816</v>
      </c>
      <c r="AM168" s="121" t="s">
        <v>816</v>
      </c>
      <c r="AN168" s="121" t="s">
        <v>816</v>
      </c>
      <c r="AO168" s="121" t="s">
        <v>816</v>
      </c>
      <c r="AP168" s="121" t="s">
        <v>816</v>
      </c>
      <c r="AQ168" s="121" t="s">
        <v>816</v>
      </c>
      <c r="AR168" s="121" t="s">
        <v>816</v>
      </c>
      <c r="AS168" s="121"/>
    </row>
    <row r="169" spans="1:45" ht="60">
      <c r="A169" s="135" t="s">
        <v>15</v>
      </c>
      <c r="B169" s="134" t="s">
        <v>4110</v>
      </c>
      <c r="C169" s="133" t="s">
        <v>4119</v>
      </c>
      <c r="D169" s="133" t="s">
        <v>4120</v>
      </c>
      <c r="E169" s="145" t="s">
        <v>4121</v>
      </c>
      <c r="F169" s="441" t="s">
        <v>4117</v>
      </c>
      <c r="G169" s="148" t="s">
        <v>4122</v>
      </c>
      <c r="H169" s="121"/>
      <c r="I169" s="121"/>
      <c r="J169" s="121"/>
      <c r="K169" s="122">
        <v>9</v>
      </c>
      <c r="L169" s="122" t="s">
        <v>3518</v>
      </c>
      <c r="M169" s="121"/>
      <c r="N169" s="121"/>
      <c r="O169" s="121"/>
      <c r="P169" s="121"/>
      <c r="Q169" s="121"/>
      <c r="R169" s="121" t="s">
        <v>816</v>
      </c>
      <c r="S169" s="121" t="s">
        <v>816</v>
      </c>
      <c r="T169" s="121" t="s">
        <v>816</v>
      </c>
      <c r="U169" s="121" t="s">
        <v>816</v>
      </c>
      <c r="V169" s="121" t="s">
        <v>816</v>
      </c>
      <c r="W169" s="121" t="s">
        <v>816</v>
      </c>
      <c r="X169" s="121" t="s">
        <v>816</v>
      </c>
      <c r="Y169" s="121" t="s">
        <v>816</v>
      </c>
      <c r="Z169" s="121" t="s">
        <v>816</v>
      </c>
      <c r="AA169" s="121" t="s">
        <v>816</v>
      </c>
      <c r="AB169" s="121" t="s">
        <v>816</v>
      </c>
      <c r="AC169" s="121" t="s">
        <v>816</v>
      </c>
      <c r="AD169" s="121" t="s">
        <v>816</v>
      </c>
      <c r="AE169" s="121" t="s">
        <v>816</v>
      </c>
      <c r="AF169" s="121" t="s">
        <v>816</v>
      </c>
      <c r="AG169" s="121" t="s">
        <v>816</v>
      </c>
      <c r="AH169" s="121" t="s">
        <v>816</v>
      </c>
      <c r="AI169" s="121" t="s">
        <v>816</v>
      </c>
      <c r="AJ169" s="148" t="s">
        <v>816</v>
      </c>
      <c r="AK169" s="121" t="s">
        <v>816</v>
      </c>
      <c r="AL169" s="121" t="s">
        <v>816</v>
      </c>
      <c r="AM169" s="121" t="s">
        <v>816</v>
      </c>
      <c r="AN169" s="121" t="s">
        <v>816</v>
      </c>
      <c r="AO169" s="121" t="s">
        <v>816</v>
      </c>
      <c r="AP169" s="121" t="s">
        <v>816</v>
      </c>
      <c r="AQ169" s="121"/>
      <c r="AR169" s="121" t="s">
        <v>816</v>
      </c>
      <c r="AS169" s="121" t="s">
        <v>816</v>
      </c>
    </row>
    <row r="170" spans="1:45" ht="48">
      <c r="A170" s="171" t="s">
        <v>15</v>
      </c>
      <c r="B170" s="162" t="s">
        <v>4110</v>
      </c>
      <c r="C170" s="158" t="s">
        <v>4123</v>
      </c>
      <c r="D170" s="158" t="s">
        <v>4124</v>
      </c>
      <c r="E170" s="431" t="s">
        <v>4125</v>
      </c>
      <c r="F170" s="437" t="s">
        <v>3436</v>
      </c>
      <c r="G170" s="148" t="s">
        <v>4115</v>
      </c>
      <c r="H170" s="121" t="s">
        <v>4126</v>
      </c>
      <c r="I170" s="121"/>
      <c r="J170" s="121"/>
      <c r="K170" s="122">
        <v>8</v>
      </c>
      <c r="L170" s="122" t="s">
        <v>3518</v>
      </c>
      <c r="M170" s="121" t="s">
        <v>816</v>
      </c>
      <c r="N170" s="121" t="s">
        <v>816</v>
      </c>
      <c r="O170" s="121" t="s">
        <v>816</v>
      </c>
      <c r="P170" s="121" t="s">
        <v>816</v>
      </c>
      <c r="Q170" s="121" t="s">
        <v>816</v>
      </c>
      <c r="R170" s="121" t="s">
        <v>816</v>
      </c>
      <c r="S170" s="121" t="s">
        <v>816</v>
      </c>
      <c r="T170" s="121" t="s">
        <v>816</v>
      </c>
      <c r="U170" s="121" t="s">
        <v>816</v>
      </c>
      <c r="V170" s="121" t="s">
        <v>816</v>
      </c>
      <c r="W170" s="121" t="s">
        <v>816</v>
      </c>
      <c r="X170" s="121" t="s">
        <v>816</v>
      </c>
      <c r="Y170" s="121" t="s">
        <v>816</v>
      </c>
      <c r="Z170" s="121" t="s">
        <v>816</v>
      </c>
      <c r="AA170" s="121" t="s">
        <v>816</v>
      </c>
      <c r="AB170" s="121" t="s">
        <v>816</v>
      </c>
      <c r="AC170" s="121" t="s">
        <v>816</v>
      </c>
      <c r="AD170" s="121" t="s">
        <v>816</v>
      </c>
      <c r="AE170" s="121" t="s">
        <v>816</v>
      </c>
      <c r="AF170" s="121" t="s">
        <v>816</v>
      </c>
      <c r="AG170" s="121" t="s">
        <v>816</v>
      </c>
      <c r="AH170" s="121" t="s">
        <v>816</v>
      </c>
      <c r="AI170" s="121" t="s">
        <v>816</v>
      </c>
      <c r="AJ170" s="148" t="s">
        <v>816</v>
      </c>
      <c r="AK170" s="121" t="s">
        <v>816</v>
      </c>
      <c r="AL170" s="121" t="s">
        <v>816</v>
      </c>
      <c r="AM170" s="121"/>
      <c r="AN170" s="121" t="s">
        <v>816</v>
      </c>
      <c r="AO170" s="121" t="s">
        <v>816</v>
      </c>
      <c r="AP170" s="121" t="s">
        <v>816</v>
      </c>
      <c r="AQ170" s="121" t="s">
        <v>816</v>
      </c>
      <c r="AR170" s="121" t="s">
        <v>816</v>
      </c>
      <c r="AS170" s="121"/>
    </row>
    <row r="171" spans="1:45" ht="36">
      <c r="A171" s="135" t="s">
        <v>15</v>
      </c>
      <c r="B171" s="134" t="s">
        <v>4110</v>
      </c>
      <c r="C171" s="133" t="s">
        <v>4127</v>
      </c>
      <c r="D171" s="133" t="s">
        <v>4128</v>
      </c>
      <c r="E171" s="145" t="s">
        <v>4129</v>
      </c>
      <c r="F171" s="441" t="s">
        <v>4130</v>
      </c>
      <c r="G171" s="148" t="s">
        <v>4120</v>
      </c>
      <c r="H171" s="121"/>
      <c r="I171" s="121"/>
      <c r="J171" s="121"/>
      <c r="K171" s="122">
        <v>6</v>
      </c>
      <c r="L171" s="122" t="s">
        <v>3518</v>
      </c>
      <c r="M171" s="121"/>
      <c r="N171" s="121"/>
      <c r="O171" s="121"/>
      <c r="P171" s="121"/>
      <c r="Q171" s="121"/>
      <c r="R171" s="121" t="s">
        <v>816</v>
      </c>
      <c r="S171" s="121" t="s">
        <v>816</v>
      </c>
      <c r="T171" s="121" t="s">
        <v>816</v>
      </c>
      <c r="U171" s="121" t="s">
        <v>816</v>
      </c>
      <c r="V171" s="121"/>
      <c r="W171" s="121"/>
      <c r="X171" s="121"/>
      <c r="Y171" s="121"/>
      <c r="Z171" s="121"/>
      <c r="AA171" s="121"/>
      <c r="AB171" s="121"/>
      <c r="AC171" s="121"/>
      <c r="AD171" s="121"/>
      <c r="AE171" s="121"/>
      <c r="AF171" s="121"/>
      <c r="AG171" s="121" t="s">
        <v>816</v>
      </c>
      <c r="AH171" s="121"/>
      <c r="AI171" s="121" t="s">
        <v>816</v>
      </c>
      <c r="AJ171" s="148" t="s">
        <v>816</v>
      </c>
      <c r="AK171" s="121"/>
      <c r="AL171" s="121"/>
      <c r="AM171" s="121"/>
      <c r="AN171" s="121"/>
      <c r="AO171" s="121"/>
      <c r="AP171" s="121"/>
      <c r="AQ171" s="121"/>
      <c r="AR171" s="121"/>
      <c r="AS171" s="121"/>
    </row>
    <row r="172" spans="1:45" ht="24">
      <c r="A172" s="135" t="s">
        <v>15</v>
      </c>
      <c r="B172" s="134" t="s">
        <v>4110</v>
      </c>
      <c r="C172" s="133" t="s">
        <v>4131</v>
      </c>
      <c r="D172" s="133" t="s">
        <v>4132</v>
      </c>
      <c r="E172" s="145" t="s">
        <v>4133</v>
      </c>
      <c r="F172" s="437" t="s">
        <v>3436</v>
      </c>
      <c r="G172" s="148" t="s">
        <v>4128</v>
      </c>
      <c r="H172" s="121" t="s">
        <v>394</v>
      </c>
      <c r="I172" s="121"/>
      <c r="J172" s="121"/>
      <c r="K172" s="122">
        <v>8</v>
      </c>
      <c r="L172" s="122" t="s">
        <v>3518</v>
      </c>
      <c r="M172" s="121"/>
      <c r="N172" s="121"/>
      <c r="O172" s="121"/>
      <c r="P172" s="121"/>
      <c r="Q172" s="121"/>
      <c r="R172" s="121"/>
      <c r="S172" s="121" t="s">
        <v>816</v>
      </c>
      <c r="T172" s="121" t="s">
        <v>816</v>
      </c>
      <c r="U172" s="121"/>
      <c r="V172" s="121" t="s">
        <v>816</v>
      </c>
      <c r="W172" s="121" t="s">
        <v>816</v>
      </c>
      <c r="X172" s="121" t="s">
        <v>816</v>
      </c>
      <c r="Y172" s="121" t="s">
        <v>816</v>
      </c>
      <c r="Z172" s="121" t="s">
        <v>816</v>
      </c>
      <c r="AA172" s="121" t="s">
        <v>816</v>
      </c>
      <c r="AB172" s="121" t="s">
        <v>816</v>
      </c>
      <c r="AC172" s="121" t="s">
        <v>816</v>
      </c>
      <c r="AD172" s="121"/>
      <c r="AE172" s="121"/>
      <c r="AF172" s="121" t="s">
        <v>816</v>
      </c>
      <c r="AG172" s="121"/>
      <c r="AH172" s="121"/>
      <c r="AI172" s="121"/>
      <c r="AJ172" s="148"/>
      <c r="AK172" s="121"/>
      <c r="AL172" s="121"/>
      <c r="AM172" s="121"/>
      <c r="AN172" s="121" t="s">
        <v>816</v>
      </c>
      <c r="AO172" s="121"/>
      <c r="AP172" s="121"/>
      <c r="AQ172" s="121" t="s">
        <v>816</v>
      </c>
      <c r="AR172" s="121"/>
      <c r="AS172" s="121"/>
    </row>
    <row r="173" spans="1:45" ht="48">
      <c r="A173" s="135" t="s">
        <v>15</v>
      </c>
      <c r="B173" s="134" t="s">
        <v>4110</v>
      </c>
      <c r="C173" s="133" t="s">
        <v>4134</v>
      </c>
      <c r="D173" s="133" t="s">
        <v>4135</v>
      </c>
      <c r="E173" s="145" t="s">
        <v>4136</v>
      </c>
      <c r="F173" s="437" t="s">
        <v>3436</v>
      </c>
      <c r="G173" s="148" t="s">
        <v>4132</v>
      </c>
      <c r="H173" s="121" t="s">
        <v>4126</v>
      </c>
      <c r="I173" s="121"/>
      <c r="J173" s="121"/>
      <c r="K173" s="122">
        <v>9</v>
      </c>
      <c r="L173" s="122" t="s">
        <v>3518</v>
      </c>
      <c r="M173" s="121" t="s">
        <v>816</v>
      </c>
      <c r="N173" s="121" t="s">
        <v>816</v>
      </c>
      <c r="O173" s="121" t="s">
        <v>816</v>
      </c>
      <c r="P173" s="121" t="s">
        <v>816</v>
      </c>
      <c r="Q173" s="121" t="s">
        <v>816</v>
      </c>
      <c r="R173" s="121" t="s">
        <v>816</v>
      </c>
      <c r="S173" s="121" t="s">
        <v>816</v>
      </c>
      <c r="T173" s="121" t="s">
        <v>816</v>
      </c>
      <c r="U173" s="121" t="s">
        <v>816</v>
      </c>
      <c r="V173" s="121" t="s">
        <v>816</v>
      </c>
      <c r="W173" s="121" t="s">
        <v>816</v>
      </c>
      <c r="X173" s="121" t="s">
        <v>816</v>
      </c>
      <c r="Y173" s="121" t="s">
        <v>816</v>
      </c>
      <c r="Z173" s="121" t="s">
        <v>816</v>
      </c>
      <c r="AA173" s="121" t="s">
        <v>816</v>
      </c>
      <c r="AB173" s="121" t="s">
        <v>816</v>
      </c>
      <c r="AC173" s="121" t="s">
        <v>816</v>
      </c>
      <c r="AD173" s="121" t="s">
        <v>816</v>
      </c>
      <c r="AE173" s="121" t="s">
        <v>816</v>
      </c>
      <c r="AF173" s="121" t="s">
        <v>816</v>
      </c>
      <c r="AG173" s="121" t="s">
        <v>816</v>
      </c>
      <c r="AH173" s="121" t="s">
        <v>816</v>
      </c>
      <c r="AI173" s="121" t="s">
        <v>816</v>
      </c>
      <c r="AJ173" s="148" t="s">
        <v>816</v>
      </c>
      <c r="AK173" s="121" t="s">
        <v>816</v>
      </c>
      <c r="AL173" s="121" t="s">
        <v>816</v>
      </c>
      <c r="AM173" s="121"/>
      <c r="AN173" s="121" t="s">
        <v>816</v>
      </c>
      <c r="AO173" s="121" t="s">
        <v>816</v>
      </c>
      <c r="AP173" s="121" t="s">
        <v>816</v>
      </c>
      <c r="AQ173" s="121" t="s">
        <v>816</v>
      </c>
      <c r="AR173" s="121" t="s">
        <v>816</v>
      </c>
      <c r="AS173" s="121"/>
    </row>
    <row r="174" spans="1:45" ht="48">
      <c r="A174" s="135" t="s">
        <v>15</v>
      </c>
      <c r="B174" s="134" t="s">
        <v>4110</v>
      </c>
      <c r="C174" s="133" t="s">
        <v>4137</v>
      </c>
      <c r="D174" s="133" t="s">
        <v>4138</v>
      </c>
      <c r="E174" s="145" t="s">
        <v>4139</v>
      </c>
      <c r="F174" s="437" t="s">
        <v>3436</v>
      </c>
      <c r="G174" s="148" t="s">
        <v>4140</v>
      </c>
      <c r="H174" s="121" t="s">
        <v>387</v>
      </c>
      <c r="I174" s="121"/>
      <c r="J174" s="121"/>
      <c r="K174" s="122">
        <v>8</v>
      </c>
      <c r="L174" s="122" t="s">
        <v>3440</v>
      </c>
      <c r="M174" s="121"/>
      <c r="N174" s="121"/>
      <c r="O174" s="121"/>
      <c r="P174" s="121"/>
      <c r="Q174" s="121"/>
      <c r="R174" s="121"/>
      <c r="S174" s="121" t="s">
        <v>816</v>
      </c>
      <c r="T174" s="121"/>
      <c r="U174" s="121"/>
      <c r="V174" s="121"/>
      <c r="W174" s="121"/>
      <c r="X174" s="121"/>
      <c r="Y174" s="121"/>
      <c r="Z174" s="121"/>
      <c r="AA174" s="121"/>
      <c r="AB174" s="121"/>
      <c r="AC174" s="121" t="s">
        <v>816</v>
      </c>
      <c r="AD174" s="121"/>
      <c r="AE174" s="121"/>
      <c r="AF174" s="121" t="s">
        <v>816</v>
      </c>
      <c r="AG174" s="121" t="s">
        <v>816</v>
      </c>
      <c r="AH174" s="121" t="s">
        <v>816</v>
      </c>
      <c r="AI174" s="121" t="s">
        <v>816</v>
      </c>
      <c r="AJ174" s="148" t="s">
        <v>816</v>
      </c>
      <c r="AK174" s="121" t="s">
        <v>816</v>
      </c>
      <c r="AL174" s="121" t="s">
        <v>816</v>
      </c>
      <c r="AM174" s="121"/>
      <c r="AN174" s="121" t="s">
        <v>816</v>
      </c>
      <c r="AO174" s="121" t="s">
        <v>816</v>
      </c>
      <c r="AP174" s="121" t="s">
        <v>816</v>
      </c>
      <c r="AQ174" s="121" t="s">
        <v>816</v>
      </c>
      <c r="AR174" s="121" t="s">
        <v>816</v>
      </c>
      <c r="AS174" s="121"/>
    </row>
    <row r="175" spans="1:45" ht="48">
      <c r="A175" s="135" t="s">
        <v>15</v>
      </c>
      <c r="B175" s="134" t="s">
        <v>4110</v>
      </c>
      <c r="C175" s="133" t="s">
        <v>4141</v>
      </c>
      <c r="D175" s="133" t="s">
        <v>4142</v>
      </c>
      <c r="E175" s="145" t="s">
        <v>4143</v>
      </c>
      <c r="F175" s="441" t="s">
        <v>4117</v>
      </c>
      <c r="G175" s="148" t="s">
        <v>4144</v>
      </c>
      <c r="H175" s="121"/>
      <c r="I175" s="121"/>
      <c r="J175" s="121"/>
      <c r="K175" s="122">
        <v>8</v>
      </c>
      <c r="L175" s="122" t="s">
        <v>3440</v>
      </c>
      <c r="M175" s="121"/>
      <c r="N175" s="121"/>
      <c r="O175" s="121"/>
      <c r="P175" s="121"/>
      <c r="Q175" s="121"/>
      <c r="R175" s="121"/>
      <c r="S175" s="121" t="s">
        <v>816</v>
      </c>
      <c r="T175" s="121"/>
      <c r="U175" s="121"/>
      <c r="V175" s="121"/>
      <c r="W175" s="121"/>
      <c r="X175" s="121"/>
      <c r="Y175" s="121"/>
      <c r="Z175" s="121"/>
      <c r="AA175" s="121"/>
      <c r="AB175" s="121"/>
      <c r="AC175" s="121" t="s">
        <v>816</v>
      </c>
      <c r="AD175" s="121"/>
      <c r="AE175" s="121"/>
      <c r="AF175" s="121" t="s">
        <v>816</v>
      </c>
      <c r="AG175" s="121" t="s">
        <v>816</v>
      </c>
      <c r="AH175" s="121" t="s">
        <v>816</v>
      </c>
      <c r="AI175" s="121" t="s">
        <v>816</v>
      </c>
      <c r="AJ175" s="148" t="s">
        <v>816</v>
      </c>
      <c r="AK175" s="121" t="s">
        <v>816</v>
      </c>
      <c r="AL175" s="121" t="s">
        <v>816</v>
      </c>
      <c r="AM175" s="121"/>
      <c r="AN175" s="121" t="s">
        <v>816</v>
      </c>
      <c r="AO175" s="121" t="s">
        <v>816</v>
      </c>
      <c r="AP175" s="121" t="s">
        <v>816</v>
      </c>
      <c r="AQ175" s="121" t="s">
        <v>816</v>
      </c>
      <c r="AR175" s="121" t="s">
        <v>816</v>
      </c>
      <c r="AS175" s="121"/>
    </row>
    <row r="176" spans="1:45" ht="48">
      <c r="A176" s="170" t="s">
        <v>15</v>
      </c>
      <c r="B176" s="169" t="s">
        <v>4110</v>
      </c>
      <c r="C176" s="168" t="s">
        <v>4145</v>
      </c>
      <c r="D176" s="168" t="s">
        <v>4146</v>
      </c>
      <c r="E176" s="430" t="s">
        <v>4147</v>
      </c>
      <c r="F176" s="441" t="s">
        <v>4117</v>
      </c>
      <c r="G176" s="148" t="s">
        <v>4148</v>
      </c>
      <c r="H176" s="121"/>
      <c r="I176" s="121"/>
      <c r="J176" s="121"/>
      <c r="K176" s="122">
        <v>8</v>
      </c>
      <c r="L176" s="122" t="s">
        <v>3440</v>
      </c>
      <c r="M176" s="121"/>
      <c r="N176" s="121"/>
      <c r="O176" s="121"/>
      <c r="P176" s="121"/>
      <c r="Q176" s="121"/>
      <c r="R176" s="121"/>
      <c r="S176" s="121" t="s">
        <v>816</v>
      </c>
      <c r="T176" s="121"/>
      <c r="U176" s="121"/>
      <c r="V176" s="121"/>
      <c r="W176" s="121"/>
      <c r="X176" s="121"/>
      <c r="Y176" s="121"/>
      <c r="Z176" s="121"/>
      <c r="AA176" s="121"/>
      <c r="AB176" s="121"/>
      <c r="AC176" s="121" t="s">
        <v>816</v>
      </c>
      <c r="AD176" s="121"/>
      <c r="AE176" s="121"/>
      <c r="AF176" s="121" t="s">
        <v>816</v>
      </c>
      <c r="AG176" s="121" t="s">
        <v>816</v>
      </c>
      <c r="AH176" s="121" t="s">
        <v>816</v>
      </c>
      <c r="AI176" s="121" t="s">
        <v>816</v>
      </c>
      <c r="AJ176" s="148" t="s">
        <v>816</v>
      </c>
      <c r="AK176" s="121" t="s">
        <v>816</v>
      </c>
      <c r="AL176" s="121" t="s">
        <v>816</v>
      </c>
      <c r="AM176" s="121"/>
      <c r="AN176" s="121" t="s">
        <v>816</v>
      </c>
      <c r="AO176" s="121" t="s">
        <v>816</v>
      </c>
      <c r="AP176" s="121" t="s">
        <v>816</v>
      </c>
      <c r="AQ176" s="121" t="s">
        <v>816</v>
      </c>
      <c r="AR176" s="121" t="s">
        <v>816</v>
      </c>
      <c r="AS176" s="121"/>
    </row>
    <row r="177" spans="1:45" ht="48">
      <c r="A177" s="135" t="s">
        <v>15</v>
      </c>
      <c r="B177" s="134" t="s">
        <v>4110</v>
      </c>
      <c r="C177" s="133" t="s">
        <v>4149</v>
      </c>
      <c r="D177" s="133" t="s">
        <v>4150</v>
      </c>
      <c r="E177" s="145" t="s">
        <v>4151</v>
      </c>
      <c r="F177" s="441" t="s">
        <v>4117</v>
      </c>
      <c r="G177" s="148" t="s">
        <v>4152</v>
      </c>
      <c r="H177" s="121"/>
      <c r="I177" s="121"/>
      <c r="J177" s="121"/>
      <c r="K177" s="122">
        <v>8</v>
      </c>
      <c r="L177" s="122" t="s">
        <v>3440</v>
      </c>
      <c r="M177" s="121"/>
      <c r="N177" s="121"/>
      <c r="O177" s="121"/>
      <c r="P177" s="121"/>
      <c r="Q177" s="121"/>
      <c r="R177" s="121"/>
      <c r="S177" s="121" t="s">
        <v>816</v>
      </c>
      <c r="T177" s="121"/>
      <c r="U177" s="121"/>
      <c r="V177" s="121"/>
      <c r="W177" s="121"/>
      <c r="X177" s="121"/>
      <c r="Y177" s="121"/>
      <c r="Z177" s="121"/>
      <c r="AA177" s="121"/>
      <c r="AB177" s="121"/>
      <c r="AC177" s="121" t="s">
        <v>816</v>
      </c>
      <c r="AD177" s="121"/>
      <c r="AE177" s="121"/>
      <c r="AF177" s="121" t="s">
        <v>816</v>
      </c>
      <c r="AG177" s="121" t="s">
        <v>816</v>
      </c>
      <c r="AH177" s="121" t="s">
        <v>816</v>
      </c>
      <c r="AI177" s="121" t="s">
        <v>816</v>
      </c>
      <c r="AJ177" s="148" t="s">
        <v>816</v>
      </c>
      <c r="AK177" s="121" t="s">
        <v>816</v>
      </c>
      <c r="AL177" s="121" t="s">
        <v>816</v>
      </c>
      <c r="AM177" s="121"/>
      <c r="AN177" s="121" t="s">
        <v>816</v>
      </c>
      <c r="AO177" s="121" t="s">
        <v>816</v>
      </c>
      <c r="AP177" s="121" t="s">
        <v>816</v>
      </c>
      <c r="AQ177" s="121" t="s">
        <v>816</v>
      </c>
      <c r="AR177" s="121" t="s">
        <v>816</v>
      </c>
      <c r="AS177" s="121"/>
    </row>
    <row r="178" spans="1:45" ht="36">
      <c r="A178" s="167" t="s">
        <v>15</v>
      </c>
      <c r="B178" s="166" t="s">
        <v>4110</v>
      </c>
      <c r="C178" s="165" t="s">
        <v>4153</v>
      </c>
      <c r="D178" s="165" t="s">
        <v>4154</v>
      </c>
      <c r="E178" s="440" t="s">
        <v>4155</v>
      </c>
      <c r="F178" s="441" t="s">
        <v>4117</v>
      </c>
      <c r="G178" s="148" t="s">
        <v>4135</v>
      </c>
      <c r="H178" s="121"/>
      <c r="I178" s="121"/>
      <c r="J178" s="121"/>
      <c r="K178" s="122">
        <v>4</v>
      </c>
      <c r="L178" s="122" t="s">
        <v>3518</v>
      </c>
      <c r="M178" s="121"/>
      <c r="N178" s="121"/>
      <c r="O178" s="121"/>
      <c r="P178" s="121"/>
      <c r="Q178" s="121"/>
      <c r="R178" s="121"/>
      <c r="S178" s="121" t="s">
        <v>816</v>
      </c>
      <c r="T178" s="121"/>
      <c r="U178" s="121"/>
      <c r="V178" s="121"/>
      <c r="W178" s="121"/>
      <c r="X178" s="121"/>
      <c r="Y178" s="121"/>
      <c r="Z178" s="121"/>
      <c r="AA178" s="121"/>
      <c r="AB178" s="121"/>
      <c r="AC178" s="121" t="s">
        <v>816</v>
      </c>
      <c r="AD178" s="121"/>
      <c r="AE178" s="121"/>
      <c r="AF178" s="121" t="s">
        <v>816</v>
      </c>
      <c r="AG178" s="121"/>
      <c r="AH178" s="121"/>
      <c r="AI178" s="121"/>
      <c r="AJ178" s="148"/>
      <c r="AK178" s="121"/>
      <c r="AL178" s="121"/>
      <c r="AM178" s="121"/>
      <c r="AN178" s="121"/>
      <c r="AO178" s="121"/>
      <c r="AP178" s="121" t="s">
        <v>816</v>
      </c>
      <c r="AQ178" s="121"/>
      <c r="AR178" s="121"/>
      <c r="AS178" s="121"/>
    </row>
    <row r="179" spans="1:45" ht="48">
      <c r="A179" s="135" t="s">
        <v>15</v>
      </c>
      <c r="B179" s="134" t="s">
        <v>4110</v>
      </c>
      <c r="C179" s="133" t="s">
        <v>4156</v>
      </c>
      <c r="D179" s="133" t="s">
        <v>4157</v>
      </c>
      <c r="E179" s="145" t="s">
        <v>4158</v>
      </c>
      <c r="F179" s="441" t="s">
        <v>4117</v>
      </c>
      <c r="G179" s="148" t="s">
        <v>4138</v>
      </c>
      <c r="H179" s="121"/>
      <c r="I179" s="121"/>
      <c r="J179" s="121"/>
      <c r="K179" s="122">
        <v>4</v>
      </c>
      <c r="L179" s="122" t="s">
        <v>3518</v>
      </c>
      <c r="M179" s="121"/>
      <c r="N179" s="121"/>
      <c r="O179" s="121"/>
      <c r="P179" s="121"/>
      <c r="Q179" s="121"/>
      <c r="R179" s="121"/>
      <c r="S179" s="121" t="s">
        <v>816</v>
      </c>
      <c r="T179" s="121"/>
      <c r="U179" s="121"/>
      <c r="V179" s="121" t="s">
        <v>816</v>
      </c>
      <c r="W179" s="121"/>
      <c r="X179" s="121"/>
      <c r="Y179" s="121" t="s">
        <v>816</v>
      </c>
      <c r="Z179" s="121" t="s">
        <v>816</v>
      </c>
      <c r="AA179" s="121"/>
      <c r="AB179" s="121"/>
      <c r="AC179" s="121" t="s">
        <v>816</v>
      </c>
      <c r="AD179" s="121"/>
      <c r="AE179" s="121"/>
      <c r="AF179" s="121" t="s">
        <v>816</v>
      </c>
      <c r="AG179" s="121"/>
      <c r="AH179" s="121"/>
      <c r="AI179" s="121"/>
      <c r="AJ179" s="148"/>
      <c r="AK179" s="121"/>
      <c r="AL179" s="121"/>
      <c r="AM179" s="121"/>
      <c r="AN179" s="121" t="s">
        <v>816</v>
      </c>
      <c r="AO179" s="121"/>
      <c r="AP179" s="121" t="s">
        <v>816</v>
      </c>
      <c r="AQ179" s="121" t="s">
        <v>816</v>
      </c>
      <c r="AR179" s="121"/>
      <c r="AS179" s="121"/>
    </row>
    <row r="180" spans="1:45" ht="60">
      <c r="A180" s="135" t="s">
        <v>15</v>
      </c>
      <c r="B180" s="134" t="s">
        <v>4110</v>
      </c>
      <c r="C180" s="133" t="s">
        <v>4159</v>
      </c>
      <c r="D180" s="133" t="s">
        <v>4160</v>
      </c>
      <c r="E180" s="145" t="s">
        <v>4161</v>
      </c>
      <c r="F180" s="441" t="s">
        <v>4117</v>
      </c>
      <c r="G180" s="148" t="s">
        <v>4142</v>
      </c>
      <c r="H180" s="121"/>
      <c r="I180" s="121"/>
      <c r="J180" s="121"/>
      <c r="K180" s="122">
        <v>10</v>
      </c>
      <c r="L180" s="122" t="s">
        <v>3518</v>
      </c>
      <c r="M180" s="121"/>
      <c r="N180" s="121"/>
      <c r="O180" s="121"/>
      <c r="P180" s="121" t="s">
        <v>816</v>
      </c>
      <c r="Q180" s="121" t="s">
        <v>816</v>
      </c>
      <c r="R180" s="121"/>
      <c r="S180" s="121" t="s">
        <v>816</v>
      </c>
      <c r="T180" s="121"/>
      <c r="U180" s="121" t="s">
        <v>816</v>
      </c>
      <c r="V180" s="121"/>
      <c r="W180" s="121" t="s">
        <v>816</v>
      </c>
      <c r="X180" s="121" t="s">
        <v>816</v>
      </c>
      <c r="Y180" s="121" t="s">
        <v>816</v>
      </c>
      <c r="Z180" s="121" t="s">
        <v>816</v>
      </c>
      <c r="AA180" s="121" t="s">
        <v>816</v>
      </c>
      <c r="AB180" s="121" t="s">
        <v>816</v>
      </c>
      <c r="AC180" s="121" t="s">
        <v>816</v>
      </c>
      <c r="AD180" s="121" t="s">
        <v>816</v>
      </c>
      <c r="AE180" s="121"/>
      <c r="AF180" s="121" t="s">
        <v>816</v>
      </c>
      <c r="AG180" s="121" t="s">
        <v>816</v>
      </c>
      <c r="AH180" s="121"/>
      <c r="AI180" s="121" t="s">
        <v>816</v>
      </c>
      <c r="AJ180" s="148" t="s">
        <v>816</v>
      </c>
      <c r="AK180" s="121"/>
      <c r="AL180" s="121"/>
      <c r="AM180" s="121"/>
      <c r="AN180" s="121" t="s">
        <v>816</v>
      </c>
      <c r="AO180" s="121"/>
      <c r="AP180" s="121"/>
      <c r="AQ180" s="121" t="s">
        <v>816</v>
      </c>
      <c r="AR180" s="121"/>
      <c r="AS180" s="121"/>
    </row>
    <row r="181" spans="1:45" ht="36">
      <c r="A181" s="135" t="s">
        <v>15</v>
      </c>
      <c r="B181" s="134" t="s">
        <v>4110</v>
      </c>
      <c r="C181" s="133" t="s">
        <v>4162</v>
      </c>
      <c r="D181" s="133" t="s">
        <v>4163</v>
      </c>
      <c r="E181" s="145" t="s">
        <v>4164</v>
      </c>
      <c r="F181" s="441" t="s">
        <v>4117</v>
      </c>
      <c r="G181" s="148" t="s">
        <v>4146</v>
      </c>
      <c r="H181" s="121"/>
      <c r="I181" s="121"/>
      <c r="J181" s="121"/>
      <c r="K181" s="122">
        <v>6</v>
      </c>
      <c r="L181" s="122" t="s">
        <v>3518</v>
      </c>
      <c r="M181" s="121"/>
      <c r="N181" s="121"/>
      <c r="O181" s="121"/>
      <c r="P181" s="121" t="s">
        <v>816</v>
      </c>
      <c r="Q181" s="121"/>
      <c r="R181" s="121"/>
      <c r="S181" s="121" t="s">
        <v>816</v>
      </c>
      <c r="T181" s="121"/>
      <c r="U181" s="121" t="s">
        <v>816</v>
      </c>
      <c r="V181" s="121"/>
      <c r="W181" s="121" t="s">
        <v>816</v>
      </c>
      <c r="X181" s="121" t="s">
        <v>816</v>
      </c>
      <c r="Y181" s="121" t="s">
        <v>816</v>
      </c>
      <c r="Z181" s="121" t="s">
        <v>816</v>
      </c>
      <c r="AA181" s="121" t="s">
        <v>816</v>
      </c>
      <c r="AB181" s="121" t="s">
        <v>816</v>
      </c>
      <c r="AC181" s="121" t="s">
        <v>816</v>
      </c>
      <c r="AD181" s="121"/>
      <c r="AE181" s="121"/>
      <c r="AF181" s="121"/>
      <c r="AG181" s="121"/>
      <c r="AH181" s="121"/>
      <c r="AI181" s="121"/>
      <c r="AJ181" s="148"/>
      <c r="AK181" s="121"/>
      <c r="AL181" s="121"/>
      <c r="AM181" s="121"/>
      <c r="AN181" s="121"/>
      <c r="AO181" s="121"/>
      <c r="AP181" s="121"/>
      <c r="AQ181" s="121"/>
      <c r="AR181" s="121"/>
      <c r="AS181" s="121"/>
    </row>
    <row r="182" spans="1:45" ht="48">
      <c r="A182" s="135" t="s">
        <v>15</v>
      </c>
      <c r="B182" s="134" t="s">
        <v>4110</v>
      </c>
      <c r="C182" s="133" t="s">
        <v>4165</v>
      </c>
      <c r="D182" s="133" t="s">
        <v>4166</v>
      </c>
      <c r="E182" s="145" t="s">
        <v>4167</v>
      </c>
      <c r="F182" s="447" t="s">
        <v>4117</v>
      </c>
      <c r="G182" s="148" t="s">
        <v>4150</v>
      </c>
      <c r="H182" s="121"/>
      <c r="I182" s="121"/>
      <c r="J182" s="121"/>
      <c r="K182" s="122">
        <v>7</v>
      </c>
      <c r="L182" s="122" t="s">
        <v>3518</v>
      </c>
      <c r="M182" s="121"/>
      <c r="N182" s="121"/>
      <c r="O182" s="121"/>
      <c r="P182" s="121" t="s">
        <v>816</v>
      </c>
      <c r="Q182" s="121"/>
      <c r="R182" s="121"/>
      <c r="S182" s="121" t="s">
        <v>816</v>
      </c>
      <c r="T182" s="121"/>
      <c r="U182" s="121"/>
      <c r="V182" s="121"/>
      <c r="W182" s="121"/>
      <c r="X182" s="121"/>
      <c r="Y182" s="121"/>
      <c r="Z182" s="121"/>
      <c r="AA182" s="121"/>
      <c r="AB182" s="121"/>
      <c r="AC182" s="121"/>
      <c r="AD182" s="121"/>
      <c r="AE182" s="121"/>
      <c r="AF182" s="121"/>
      <c r="AG182" s="121"/>
      <c r="AH182" s="121"/>
      <c r="AI182" s="121"/>
      <c r="AJ182" s="148"/>
      <c r="AK182" s="121"/>
      <c r="AL182" s="121"/>
      <c r="AM182" s="121"/>
      <c r="AN182" s="121"/>
      <c r="AO182" s="121"/>
      <c r="AP182" s="121"/>
      <c r="AQ182" s="121"/>
      <c r="AR182" s="121" t="s">
        <v>816</v>
      </c>
      <c r="AS182" s="121"/>
    </row>
    <row r="183" spans="1:45" ht="48">
      <c r="A183" s="135" t="s">
        <v>15</v>
      </c>
      <c r="B183" s="134" t="s">
        <v>4110</v>
      </c>
      <c r="C183" s="133" t="s">
        <v>4168</v>
      </c>
      <c r="D183" s="133" t="s">
        <v>4169</v>
      </c>
      <c r="E183" s="145" t="s">
        <v>4170</v>
      </c>
      <c r="F183" s="441" t="s">
        <v>4117</v>
      </c>
      <c r="G183" s="148" t="s">
        <v>4154</v>
      </c>
      <c r="H183" s="121"/>
      <c r="I183" s="121"/>
      <c r="J183" s="121"/>
      <c r="K183" s="122">
        <v>3</v>
      </c>
      <c r="L183" s="122" t="s">
        <v>3518</v>
      </c>
      <c r="M183" s="121"/>
      <c r="N183" s="121"/>
      <c r="O183" s="121"/>
      <c r="P183" s="121" t="s">
        <v>816</v>
      </c>
      <c r="Q183" s="121"/>
      <c r="R183" s="121"/>
      <c r="S183" s="121"/>
      <c r="T183" s="121"/>
      <c r="U183" s="121" t="s">
        <v>816</v>
      </c>
      <c r="V183" s="121"/>
      <c r="W183" s="121" t="s">
        <v>816</v>
      </c>
      <c r="X183" s="121" t="s">
        <v>816</v>
      </c>
      <c r="Y183" s="121" t="s">
        <v>816</v>
      </c>
      <c r="Z183" s="121" t="s">
        <v>816</v>
      </c>
      <c r="AA183" s="121" t="s">
        <v>816</v>
      </c>
      <c r="AB183" s="121" t="s">
        <v>816</v>
      </c>
      <c r="AC183" s="121" t="s">
        <v>816</v>
      </c>
      <c r="AD183" s="121"/>
      <c r="AE183" s="121"/>
      <c r="AF183" s="121"/>
      <c r="AG183" s="121"/>
      <c r="AH183" s="121"/>
      <c r="AI183" s="121"/>
      <c r="AJ183" s="148"/>
      <c r="AK183" s="121"/>
      <c r="AL183" s="121"/>
      <c r="AM183" s="121"/>
      <c r="AN183" s="121"/>
      <c r="AO183" s="121"/>
      <c r="AP183" s="121"/>
      <c r="AQ183" s="121"/>
      <c r="AR183" s="121"/>
      <c r="AS183" s="121"/>
    </row>
    <row r="184" spans="1:45" ht="72">
      <c r="A184" s="135" t="s">
        <v>15</v>
      </c>
      <c r="B184" s="134" t="s">
        <v>4110</v>
      </c>
      <c r="C184" s="133" t="s">
        <v>4171</v>
      </c>
      <c r="D184" s="133" t="s">
        <v>4172</v>
      </c>
      <c r="E184" s="145" t="s">
        <v>4173</v>
      </c>
      <c r="F184" s="441" t="s">
        <v>4117</v>
      </c>
      <c r="G184" s="124"/>
      <c r="H184" s="120"/>
      <c r="I184" s="120"/>
      <c r="J184" s="120"/>
      <c r="K184" s="122">
        <v>6</v>
      </c>
      <c r="L184" s="122" t="s">
        <v>3440</v>
      </c>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row>
    <row r="185" spans="1:45" ht="36">
      <c r="A185" s="135" t="s">
        <v>15</v>
      </c>
      <c r="B185" s="134" t="s">
        <v>4110</v>
      </c>
      <c r="C185" s="133" t="s">
        <v>4174</v>
      </c>
      <c r="D185" s="133" t="s">
        <v>4175</v>
      </c>
      <c r="E185" s="145" t="s">
        <v>4176</v>
      </c>
      <c r="F185" s="441" t="s">
        <v>4117</v>
      </c>
      <c r="G185" s="124"/>
      <c r="H185" s="120"/>
      <c r="I185" s="120"/>
      <c r="J185" s="120"/>
      <c r="K185" s="122">
        <v>5</v>
      </c>
      <c r="L185" s="120" t="s">
        <v>3518</v>
      </c>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row>
    <row r="186" spans="1:45" ht="36">
      <c r="A186" s="135" t="s">
        <v>15</v>
      </c>
      <c r="B186" s="134" t="s">
        <v>4110</v>
      </c>
      <c r="C186" s="133" t="s">
        <v>4177</v>
      </c>
      <c r="D186" s="133" t="s">
        <v>4178</v>
      </c>
      <c r="E186" s="145" t="s">
        <v>4176</v>
      </c>
      <c r="F186" s="441" t="s">
        <v>4117</v>
      </c>
      <c r="G186" s="124"/>
      <c r="H186" s="120"/>
      <c r="I186" s="120"/>
      <c r="J186" s="120"/>
      <c r="K186" s="122">
        <v>8</v>
      </c>
      <c r="L186" s="120" t="s">
        <v>3518</v>
      </c>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row>
    <row r="187" spans="1:45" ht="36">
      <c r="A187" s="129" t="s">
        <v>3718</v>
      </c>
      <c r="B187" s="136" t="s">
        <v>4179</v>
      </c>
      <c r="C187" s="128" t="s">
        <v>4180</v>
      </c>
      <c r="D187" s="128" t="s">
        <v>4181</v>
      </c>
      <c r="E187" s="147" t="s">
        <v>4182</v>
      </c>
      <c r="F187" s="441" t="s">
        <v>4183</v>
      </c>
      <c r="G187" s="124"/>
      <c r="H187" s="120"/>
      <c r="I187" s="120"/>
      <c r="J187" s="120"/>
      <c r="K187" s="164">
        <v>10</v>
      </c>
      <c r="L187" s="120" t="s">
        <v>3518</v>
      </c>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row>
    <row r="188" spans="1:45" ht="36">
      <c r="A188" s="129" t="s">
        <v>3718</v>
      </c>
      <c r="B188" s="136" t="s">
        <v>4179</v>
      </c>
      <c r="C188" s="128" t="s">
        <v>4184</v>
      </c>
      <c r="D188" s="128" t="s">
        <v>4185</v>
      </c>
      <c r="E188" s="147" t="s">
        <v>4186</v>
      </c>
      <c r="F188" s="441" t="s">
        <v>4183</v>
      </c>
      <c r="G188" s="124"/>
      <c r="H188" s="120"/>
      <c r="I188" s="120"/>
      <c r="J188" s="120"/>
      <c r="K188" s="164">
        <v>10</v>
      </c>
      <c r="L188" s="120" t="s">
        <v>3518</v>
      </c>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row>
    <row r="189" spans="1:45" ht="48">
      <c r="A189" s="129" t="s">
        <v>3718</v>
      </c>
      <c r="B189" s="136" t="s">
        <v>4179</v>
      </c>
      <c r="C189" s="128" t="s">
        <v>478</v>
      </c>
      <c r="D189" s="128" t="s">
        <v>4187</v>
      </c>
      <c r="E189" s="147" t="s">
        <v>4188</v>
      </c>
      <c r="F189" s="441" t="s">
        <v>4189</v>
      </c>
      <c r="G189" s="124"/>
      <c r="H189" s="120"/>
      <c r="I189" s="120"/>
      <c r="J189" s="120"/>
      <c r="K189" s="164">
        <v>10</v>
      </c>
      <c r="L189" s="120" t="s">
        <v>3518</v>
      </c>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row>
    <row r="190" spans="1:45" ht="36">
      <c r="A190" s="129" t="s">
        <v>3718</v>
      </c>
      <c r="B190" s="136" t="s">
        <v>4179</v>
      </c>
      <c r="C190" s="128" t="s">
        <v>4190</v>
      </c>
      <c r="D190" s="128" t="s">
        <v>4191</v>
      </c>
      <c r="E190" s="147" t="s">
        <v>4192</v>
      </c>
      <c r="F190" s="441" t="s">
        <v>4189</v>
      </c>
      <c r="G190" s="124"/>
      <c r="H190" s="120"/>
      <c r="I190" s="120"/>
      <c r="J190" s="120"/>
      <c r="K190" s="164">
        <v>10</v>
      </c>
      <c r="L190" s="120" t="s">
        <v>3518</v>
      </c>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row>
    <row r="191" spans="1:45" ht="36">
      <c r="A191" s="135" t="s">
        <v>3718</v>
      </c>
      <c r="B191" s="134" t="s">
        <v>4193</v>
      </c>
      <c r="C191" s="133" t="s">
        <v>4194</v>
      </c>
      <c r="D191" s="133" t="s">
        <v>4195</v>
      </c>
      <c r="E191" s="145" t="s">
        <v>4196</v>
      </c>
      <c r="F191" s="441" t="s">
        <v>4197</v>
      </c>
      <c r="G191" s="124" t="s">
        <v>4198</v>
      </c>
      <c r="H191" s="120"/>
      <c r="I191" s="120"/>
      <c r="J191" s="120"/>
      <c r="K191" s="164">
        <v>8</v>
      </c>
      <c r="L191" s="120" t="s">
        <v>3518</v>
      </c>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row>
    <row r="192" spans="1:45" ht="24">
      <c r="A192" s="135" t="s">
        <v>3718</v>
      </c>
      <c r="B192" s="134" t="s">
        <v>4193</v>
      </c>
      <c r="C192" s="133" t="s">
        <v>1078</v>
      </c>
      <c r="D192" s="133" t="s">
        <v>4199</v>
      </c>
      <c r="E192" s="145" t="s">
        <v>4200</v>
      </c>
      <c r="F192" s="441" t="s">
        <v>4197</v>
      </c>
      <c r="G192" s="124"/>
      <c r="H192" s="120"/>
      <c r="I192" s="120"/>
      <c r="J192" s="120"/>
      <c r="K192" s="164">
        <v>4</v>
      </c>
      <c r="L192" s="120" t="s">
        <v>3518</v>
      </c>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row>
    <row r="193" spans="1:45" ht="36">
      <c r="A193" s="135" t="s">
        <v>3718</v>
      </c>
      <c r="B193" s="134" t="s">
        <v>4193</v>
      </c>
      <c r="C193" s="133" t="s">
        <v>3882</v>
      </c>
      <c r="D193" s="133" t="s">
        <v>4201</v>
      </c>
      <c r="E193" s="145" t="s">
        <v>4202</v>
      </c>
      <c r="F193" s="441" t="s">
        <v>4203</v>
      </c>
      <c r="G193" s="124"/>
      <c r="H193" s="120"/>
      <c r="I193" s="120"/>
      <c r="J193" s="120"/>
      <c r="K193" s="164">
        <v>5</v>
      </c>
      <c r="L193" s="120" t="s">
        <v>3518</v>
      </c>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row>
    <row r="194" spans="1:45" ht="36">
      <c r="A194" s="135" t="s">
        <v>3718</v>
      </c>
      <c r="B194" s="134" t="s">
        <v>4193</v>
      </c>
      <c r="C194" s="133" t="s">
        <v>4204</v>
      </c>
      <c r="D194" s="133" t="s">
        <v>4205</v>
      </c>
      <c r="E194" s="145" t="s">
        <v>4206</v>
      </c>
      <c r="F194" s="441" t="s">
        <v>4183</v>
      </c>
      <c r="G194" s="124"/>
      <c r="H194" s="120"/>
      <c r="I194" s="120"/>
      <c r="J194" s="120"/>
      <c r="K194" s="164">
        <v>7</v>
      </c>
      <c r="L194" s="120" t="s">
        <v>3518</v>
      </c>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row>
    <row r="195" spans="1:45" ht="36">
      <c r="A195" s="135" t="s">
        <v>3718</v>
      </c>
      <c r="B195" s="134" t="s">
        <v>4193</v>
      </c>
      <c r="C195" s="133" t="s">
        <v>4207</v>
      </c>
      <c r="D195" s="133" t="s">
        <v>4208</v>
      </c>
      <c r="E195" s="145" t="s">
        <v>4209</v>
      </c>
      <c r="F195" s="441" t="s">
        <v>4189</v>
      </c>
      <c r="G195" s="124"/>
      <c r="H195" s="120"/>
      <c r="I195" s="120"/>
      <c r="J195" s="120"/>
      <c r="K195" s="164">
        <v>5</v>
      </c>
      <c r="L195" s="120" t="s">
        <v>3518</v>
      </c>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row>
    <row r="196" spans="1:45" ht="36">
      <c r="A196" s="129" t="s">
        <v>3718</v>
      </c>
      <c r="B196" s="136" t="s">
        <v>4210</v>
      </c>
      <c r="C196" s="128" t="s">
        <v>4211</v>
      </c>
      <c r="D196" s="128" t="s">
        <v>4212</v>
      </c>
      <c r="E196" s="147" t="s">
        <v>4213</v>
      </c>
      <c r="F196" s="441" t="s">
        <v>4097</v>
      </c>
      <c r="G196" s="124"/>
      <c r="H196" s="120"/>
      <c r="I196" s="120"/>
      <c r="J196" s="120"/>
      <c r="K196" s="164">
        <v>10</v>
      </c>
      <c r="L196" s="120" t="s">
        <v>3518</v>
      </c>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row>
    <row r="197" spans="1:45" ht="24">
      <c r="A197" s="129" t="s">
        <v>3718</v>
      </c>
      <c r="B197" s="136" t="s">
        <v>4210</v>
      </c>
      <c r="C197" s="128" t="s">
        <v>4214</v>
      </c>
      <c r="D197" s="128" t="s">
        <v>4215</v>
      </c>
      <c r="E197" s="147" t="s">
        <v>4216</v>
      </c>
      <c r="F197" s="441" t="s">
        <v>4197</v>
      </c>
      <c r="G197" s="124" t="s">
        <v>4217</v>
      </c>
      <c r="H197" s="120"/>
      <c r="I197" s="120"/>
      <c r="J197" s="120"/>
      <c r="K197" s="164">
        <v>10</v>
      </c>
      <c r="L197" s="120" t="s">
        <v>3518</v>
      </c>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row>
    <row r="198" spans="1:45" ht="84">
      <c r="A198" s="132" t="s">
        <v>3718</v>
      </c>
      <c r="B198" s="163" t="s">
        <v>4210</v>
      </c>
      <c r="C198" s="131" t="s">
        <v>4218</v>
      </c>
      <c r="D198" s="131" t="s">
        <v>4219</v>
      </c>
      <c r="E198" s="172" t="s">
        <v>4220</v>
      </c>
      <c r="F198" s="441" t="s">
        <v>4117</v>
      </c>
      <c r="G198" s="124"/>
      <c r="H198" s="120"/>
      <c r="I198" s="120"/>
      <c r="J198" s="120"/>
      <c r="K198" s="164">
        <v>10</v>
      </c>
      <c r="L198" s="120" t="s">
        <v>3518</v>
      </c>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row>
    <row r="199" spans="1:45" s="152" customFormat="1" ht="36">
      <c r="A199" s="137" t="s">
        <v>4221</v>
      </c>
      <c r="B199" s="134" t="s">
        <v>4222</v>
      </c>
      <c r="C199" s="133" t="s">
        <v>3730</v>
      </c>
      <c r="D199" s="133" t="s">
        <v>4223</v>
      </c>
      <c r="E199" s="145" t="s">
        <v>4224</v>
      </c>
      <c r="F199" s="441" t="s">
        <v>4225</v>
      </c>
      <c r="G199" s="154"/>
      <c r="H199" s="153"/>
      <c r="I199" s="153"/>
      <c r="J199" s="149"/>
      <c r="K199" s="155">
        <v>5</v>
      </c>
      <c r="L199" s="155" t="s">
        <v>3518</v>
      </c>
      <c r="M199" s="153" t="s">
        <v>816</v>
      </c>
      <c r="N199" s="153" t="s">
        <v>816</v>
      </c>
      <c r="O199" s="153" t="s">
        <v>816</v>
      </c>
      <c r="P199" s="153" t="s">
        <v>816</v>
      </c>
      <c r="Q199" s="153" t="s">
        <v>816</v>
      </c>
      <c r="R199" s="153" t="s">
        <v>816</v>
      </c>
      <c r="S199" s="153" t="s">
        <v>816</v>
      </c>
      <c r="T199" s="153" t="s">
        <v>816</v>
      </c>
      <c r="U199" s="153" t="s">
        <v>816</v>
      </c>
      <c r="V199" s="153" t="s">
        <v>816</v>
      </c>
      <c r="W199" s="153" t="s">
        <v>816</v>
      </c>
      <c r="X199" s="153" t="s">
        <v>816</v>
      </c>
      <c r="Y199" s="153" t="s">
        <v>816</v>
      </c>
      <c r="Z199" s="153" t="s">
        <v>816</v>
      </c>
      <c r="AA199" s="153" t="s">
        <v>816</v>
      </c>
      <c r="AB199" s="153" t="s">
        <v>816</v>
      </c>
      <c r="AC199" s="153" t="s">
        <v>816</v>
      </c>
      <c r="AD199" s="153" t="s">
        <v>816</v>
      </c>
      <c r="AE199" s="153" t="s">
        <v>816</v>
      </c>
      <c r="AF199" s="153" t="s">
        <v>816</v>
      </c>
      <c r="AG199" s="153" t="s">
        <v>816</v>
      </c>
      <c r="AH199" s="153" t="s">
        <v>816</v>
      </c>
      <c r="AI199" s="153" t="s">
        <v>816</v>
      </c>
      <c r="AJ199" s="153" t="s">
        <v>816</v>
      </c>
      <c r="AK199" s="153" t="s">
        <v>816</v>
      </c>
      <c r="AL199" s="153" t="s">
        <v>816</v>
      </c>
      <c r="AM199" s="153"/>
      <c r="AN199" s="153" t="s">
        <v>816</v>
      </c>
      <c r="AO199" s="153" t="s">
        <v>816</v>
      </c>
      <c r="AP199" s="153" t="s">
        <v>816</v>
      </c>
      <c r="AQ199" s="153" t="s">
        <v>816</v>
      </c>
      <c r="AR199" s="153" t="s">
        <v>816</v>
      </c>
      <c r="AS199" s="153"/>
    </row>
    <row r="200" spans="1:45" ht="60">
      <c r="A200" s="137" t="s">
        <v>4221</v>
      </c>
      <c r="B200" s="134" t="s">
        <v>4222</v>
      </c>
      <c r="C200" s="133" t="s">
        <v>4226</v>
      </c>
      <c r="D200" s="133" t="s">
        <v>4227</v>
      </c>
      <c r="E200" s="145" t="s">
        <v>4228</v>
      </c>
      <c r="F200" s="437" t="s">
        <v>3436</v>
      </c>
      <c r="G200" s="154" t="s">
        <v>4229</v>
      </c>
      <c r="H200" s="161" t="s">
        <v>338</v>
      </c>
      <c r="I200" s="153" t="s">
        <v>4230</v>
      </c>
      <c r="J200" s="120"/>
      <c r="K200" s="122">
        <v>9</v>
      </c>
      <c r="L200" s="122" t="s">
        <v>3604</v>
      </c>
      <c r="M200" s="121" t="s">
        <v>816</v>
      </c>
      <c r="N200" s="121" t="s">
        <v>816</v>
      </c>
      <c r="O200" s="121" t="s">
        <v>816</v>
      </c>
      <c r="P200" s="121" t="s">
        <v>816</v>
      </c>
      <c r="Q200" s="121" t="s">
        <v>816</v>
      </c>
      <c r="R200" s="121" t="s">
        <v>816</v>
      </c>
      <c r="S200" s="121" t="s">
        <v>816</v>
      </c>
      <c r="T200" s="121" t="s">
        <v>816</v>
      </c>
      <c r="U200" s="121" t="s">
        <v>816</v>
      </c>
      <c r="V200" s="121" t="s">
        <v>816</v>
      </c>
      <c r="W200" s="121" t="s">
        <v>816</v>
      </c>
      <c r="X200" s="121" t="s">
        <v>816</v>
      </c>
      <c r="Y200" s="121" t="s">
        <v>816</v>
      </c>
      <c r="Z200" s="121" t="s">
        <v>816</v>
      </c>
      <c r="AA200" s="121" t="s">
        <v>816</v>
      </c>
      <c r="AB200" s="121" t="s">
        <v>816</v>
      </c>
      <c r="AC200" s="121" t="s">
        <v>816</v>
      </c>
      <c r="AD200" s="121" t="s">
        <v>816</v>
      </c>
      <c r="AE200" s="121" t="s">
        <v>816</v>
      </c>
      <c r="AF200" s="121" t="s">
        <v>816</v>
      </c>
      <c r="AG200" s="121" t="s">
        <v>816</v>
      </c>
      <c r="AH200" s="121" t="s">
        <v>816</v>
      </c>
      <c r="AI200" s="121" t="s">
        <v>816</v>
      </c>
      <c r="AJ200" s="121" t="s">
        <v>816</v>
      </c>
      <c r="AK200" s="121" t="s">
        <v>816</v>
      </c>
      <c r="AL200" s="121" t="s">
        <v>816</v>
      </c>
      <c r="AM200" s="121" t="s">
        <v>816</v>
      </c>
      <c r="AN200" s="121" t="s">
        <v>816</v>
      </c>
      <c r="AO200" s="121" t="s">
        <v>816</v>
      </c>
      <c r="AP200" s="121" t="s">
        <v>816</v>
      </c>
      <c r="AQ200" s="121" t="s">
        <v>816</v>
      </c>
      <c r="AR200" s="121" t="s">
        <v>816</v>
      </c>
      <c r="AS200" s="121"/>
    </row>
    <row r="201" spans="1:45" ht="48">
      <c r="A201" s="137" t="s">
        <v>4221</v>
      </c>
      <c r="B201" s="134" t="s">
        <v>4222</v>
      </c>
      <c r="C201" s="133" t="s">
        <v>4231</v>
      </c>
      <c r="D201" s="133" t="s">
        <v>4232</v>
      </c>
      <c r="E201" s="145" t="s">
        <v>4233</v>
      </c>
      <c r="F201" s="437" t="s">
        <v>3436</v>
      </c>
      <c r="G201" s="154" t="s">
        <v>4234</v>
      </c>
      <c r="H201" s="161" t="s">
        <v>338</v>
      </c>
      <c r="I201" s="153" t="s">
        <v>4235</v>
      </c>
      <c r="J201" s="120"/>
      <c r="K201" s="122">
        <v>9</v>
      </c>
      <c r="L201" s="122" t="s">
        <v>3518</v>
      </c>
      <c r="M201" s="121" t="s">
        <v>816</v>
      </c>
      <c r="N201" s="121" t="s">
        <v>816</v>
      </c>
      <c r="O201" s="121" t="s">
        <v>816</v>
      </c>
      <c r="P201" s="121" t="s">
        <v>816</v>
      </c>
      <c r="Q201" s="121" t="s">
        <v>816</v>
      </c>
      <c r="R201" s="121" t="s">
        <v>816</v>
      </c>
      <c r="S201" s="121" t="s">
        <v>816</v>
      </c>
      <c r="T201" s="121" t="s">
        <v>816</v>
      </c>
      <c r="U201" s="121" t="s">
        <v>816</v>
      </c>
      <c r="V201" s="121" t="s">
        <v>816</v>
      </c>
      <c r="W201" s="121" t="s">
        <v>816</v>
      </c>
      <c r="X201" s="121" t="s">
        <v>816</v>
      </c>
      <c r="Y201" s="121" t="s">
        <v>816</v>
      </c>
      <c r="Z201" s="121" t="s">
        <v>816</v>
      </c>
      <c r="AA201" s="121" t="s">
        <v>816</v>
      </c>
      <c r="AB201" s="121" t="s">
        <v>816</v>
      </c>
      <c r="AC201" s="121" t="s">
        <v>816</v>
      </c>
      <c r="AD201" s="121" t="s">
        <v>816</v>
      </c>
      <c r="AE201" s="121" t="s">
        <v>816</v>
      </c>
      <c r="AF201" s="121" t="s">
        <v>816</v>
      </c>
      <c r="AG201" s="121" t="s">
        <v>816</v>
      </c>
      <c r="AH201" s="121" t="s">
        <v>816</v>
      </c>
      <c r="AI201" s="121" t="s">
        <v>816</v>
      </c>
      <c r="AJ201" s="121" t="s">
        <v>816</v>
      </c>
      <c r="AK201" s="121" t="s">
        <v>816</v>
      </c>
      <c r="AL201" s="121" t="s">
        <v>816</v>
      </c>
      <c r="AM201" s="121" t="s">
        <v>816</v>
      </c>
      <c r="AN201" s="121" t="s">
        <v>816</v>
      </c>
      <c r="AO201" s="121" t="s">
        <v>816</v>
      </c>
      <c r="AP201" s="121" t="s">
        <v>816</v>
      </c>
      <c r="AQ201" s="121" t="s">
        <v>816</v>
      </c>
      <c r="AR201" s="121"/>
      <c r="AS201" s="121" t="s">
        <v>3430</v>
      </c>
    </row>
    <row r="202" spans="1:45" ht="48">
      <c r="A202" s="137" t="s">
        <v>4221</v>
      </c>
      <c r="B202" s="134" t="s">
        <v>4222</v>
      </c>
      <c r="C202" s="133" t="s">
        <v>4236</v>
      </c>
      <c r="D202" s="133" t="s">
        <v>4237</v>
      </c>
      <c r="E202" s="145" t="s">
        <v>4238</v>
      </c>
      <c r="F202" s="437" t="s">
        <v>3436</v>
      </c>
      <c r="G202" s="157" t="s">
        <v>4239</v>
      </c>
      <c r="H202" s="161" t="s">
        <v>349</v>
      </c>
      <c r="I202" s="161" t="s">
        <v>4240</v>
      </c>
      <c r="J202" s="120"/>
      <c r="K202" s="122">
        <v>10</v>
      </c>
      <c r="L202" s="122" t="s">
        <v>3604</v>
      </c>
      <c r="M202" s="121" t="s">
        <v>816</v>
      </c>
      <c r="N202" s="121" t="s">
        <v>816</v>
      </c>
      <c r="O202" s="121" t="s">
        <v>816</v>
      </c>
      <c r="P202" s="121" t="s">
        <v>816</v>
      </c>
      <c r="Q202" s="121" t="s">
        <v>816</v>
      </c>
      <c r="R202" s="121" t="s">
        <v>816</v>
      </c>
      <c r="S202" s="121" t="s">
        <v>816</v>
      </c>
      <c r="T202" s="121" t="s">
        <v>816</v>
      </c>
      <c r="U202" s="121" t="s">
        <v>816</v>
      </c>
      <c r="V202" s="121" t="s">
        <v>816</v>
      </c>
      <c r="W202" s="121" t="s">
        <v>816</v>
      </c>
      <c r="X202" s="121" t="s">
        <v>816</v>
      </c>
      <c r="Y202" s="121" t="s">
        <v>816</v>
      </c>
      <c r="Z202" s="121" t="s">
        <v>816</v>
      </c>
      <c r="AA202" s="121" t="s">
        <v>816</v>
      </c>
      <c r="AB202" s="121" t="s">
        <v>816</v>
      </c>
      <c r="AC202" s="121" t="s">
        <v>816</v>
      </c>
      <c r="AD202" s="121" t="s">
        <v>816</v>
      </c>
      <c r="AE202" s="121" t="s">
        <v>816</v>
      </c>
      <c r="AF202" s="121" t="s">
        <v>816</v>
      </c>
      <c r="AG202" s="121" t="s">
        <v>816</v>
      </c>
      <c r="AH202" s="121" t="s">
        <v>816</v>
      </c>
      <c r="AI202" s="121" t="s">
        <v>816</v>
      </c>
      <c r="AJ202" s="121" t="s">
        <v>816</v>
      </c>
      <c r="AK202" s="121" t="s">
        <v>816</v>
      </c>
      <c r="AL202" s="121" t="s">
        <v>816</v>
      </c>
      <c r="AM202" s="121" t="s">
        <v>816</v>
      </c>
      <c r="AN202" s="121" t="s">
        <v>816</v>
      </c>
      <c r="AO202" s="121" t="s">
        <v>816</v>
      </c>
      <c r="AP202" s="121" t="s">
        <v>816</v>
      </c>
      <c r="AQ202" s="121" t="s">
        <v>816</v>
      </c>
      <c r="AR202" s="121"/>
      <c r="AS202" s="121" t="s">
        <v>3430</v>
      </c>
    </row>
    <row r="203" spans="1:45" ht="36">
      <c r="A203" s="159" t="s">
        <v>4221</v>
      </c>
      <c r="B203" s="162" t="s">
        <v>4222</v>
      </c>
      <c r="C203" s="158" t="s">
        <v>4241</v>
      </c>
      <c r="D203" s="158" t="s">
        <v>4242</v>
      </c>
      <c r="E203" s="431" t="s">
        <v>4243</v>
      </c>
      <c r="F203" s="437" t="s">
        <v>3436</v>
      </c>
      <c r="G203" s="160" t="s">
        <v>4244</v>
      </c>
      <c r="H203" s="156" t="s">
        <v>4245</v>
      </c>
      <c r="I203" s="156"/>
      <c r="J203" s="120"/>
      <c r="K203" s="122">
        <v>9</v>
      </c>
      <c r="L203" s="122" t="s">
        <v>3518</v>
      </c>
      <c r="M203" s="121" t="s">
        <v>816</v>
      </c>
      <c r="N203" s="121" t="s">
        <v>816</v>
      </c>
      <c r="O203" s="121" t="s">
        <v>816</v>
      </c>
      <c r="P203" s="121" t="s">
        <v>816</v>
      </c>
      <c r="Q203" s="121" t="s">
        <v>816</v>
      </c>
      <c r="R203" s="121" t="s">
        <v>816</v>
      </c>
      <c r="S203" s="121" t="s">
        <v>816</v>
      </c>
      <c r="T203" s="121" t="s">
        <v>816</v>
      </c>
      <c r="U203" s="121" t="s">
        <v>816</v>
      </c>
      <c r="V203" s="121" t="s">
        <v>816</v>
      </c>
      <c r="W203" s="121" t="s">
        <v>816</v>
      </c>
      <c r="X203" s="121" t="s">
        <v>816</v>
      </c>
      <c r="Y203" s="121" t="s">
        <v>816</v>
      </c>
      <c r="Z203" s="121" t="s">
        <v>816</v>
      </c>
      <c r="AA203" s="121" t="s">
        <v>816</v>
      </c>
      <c r="AB203" s="121" t="s">
        <v>816</v>
      </c>
      <c r="AC203" s="121" t="s">
        <v>816</v>
      </c>
      <c r="AD203" s="121" t="s">
        <v>816</v>
      </c>
      <c r="AE203" s="121" t="s">
        <v>816</v>
      </c>
      <c r="AF203" s="121" t="s">
        <v>816</v>
      </c>
      <c r="AG203" s="121" t="s">
        <v>816</v>
      </c>
      <c r="AH203" s="121" t="s">
        <v>816</v>
      </c>
      <c r="AI203" s="121" t="s">
        <v>816</v>
      </c>
      <c r="AJ203" s="121" t="s">
        <v>816</v>
      </c>
      <c r="AK203" s="121" t="s">
        <v>816</v>
      </c>
      <c r="AL203" s="121" t="s">
        <v>816</v>
      </c>
      <c r="AM203" s="121" t="s">
        <v>816</v>
      </c>
      <c r="AN203" s="121" t="s">
        <v>816</v>
      </c>
      <c r="AO203" s="121" t="s">
        <v>816</v>
      </c>
      <c r="AP203" s="121" t="s">
        <v>816</v>
      </c>
      <c r="AQ203" s="121" t="s">
        <v>816</v>
      </c>
      <c r="AR203" s="121" t="s">
        <v>816</v>
      </c>
      <c r="AS203" s="121"/>
    </row>
    <row r="204" spans="1:45" ht="48">
      <c r="A204" s="137" t="s">
        <v>4221</v>
      </c>
      <c r="B204" s="134" t="s">
        <v>4222</v>
      </c>
      <c r="C204" s="133" t="s">
        <v>4246</v>
      </c>
      <c r="D204" s="133" t="s">
        <v>4247</v>
      </c>
      <c r="E204" s="145" t="s">
        <v>4248</v>
      </c>
      <c r="F204" s="441" t="s">
        <v>4249</v>
      </c>
      <c r="G204" s="124"/>
      <c r="H204" s="120"/>
      <c r="I204" s="120"/>
      <c r="J204" s="120"/>
      <c r="K204" s="122">
        <v>8</v>
      </c>
      <c r="L204" s="122" t="s">
        <v>3518</v>
      </c>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row>
    <row r="205" spans="1:45" ht="48">
      <c r="A205" s="137" t="s">
        <v>4221</v>
      </c>
      <c r="B205" s="134" t="s">
        <v>4222</v>
      </c>
      <c r="C205" s="133" t="s">
        <v>4250</v>
      </c>
      <c r="D205" s="133" t="s">
        <v>4251</v>
      </c>
      <c r="E205" s="145" t="s">
        <v>4252</v>
      </c>
      <c r="F205" s="441" t="s">
        <v>4249</v>
      </c>
      <c r="G205" s="160" t="s">
        <v>4253</v>
      </c>
      <c r="H205" s="156"/>
      <c r="I205" s="156" t="s">
        <v>4254</v>
      </c>
      <c r="J205" s="120"/>
      <c r="K205" s="122">
        <v>9</v>
      </c>
      <c r="L205" s="122" t="s">
        <v>3518</v>
      </c>
      <c r="M205" s="121" t="s">
        <v>816</v>
      </c>
      <c r="N205" s="121" t="s">
        <v>816</v>
      </c>
      <c r="O205" s="121" t="s">
        <v>816</v>
      </c>
      <c r="P205" s="121" t="s">
        <v>816</v>
      </c>
      <c r="Q205" s="121" t="s">
        <v>816</v>
      </c>
      <c r="R205" s="121" t="s">
        <v>816</v>
      </c>
      <c r="S205" s="121" t="s">
        <v>816</v>
      </c>
      <c r="T205" s="121" t="s">
        <v>816</v>
      </c>
      <c r="U205" s="121" t="s">
        <v>816</v>
      </c>
      <c r="V205" s="121" t="s">
        <v>816</v>
      </c>
      <c r="W205" s="121" t="s">
        <v>816</v>
      </c>
      <c r="X205" s="121" t="s">
        <v>816</v>
      </c>
      <c r="Y205" s="121" t="s">
        <v>816</v>
      </c>
      <c r="Z205" s="121" t="s">
        <v>816</v>
      </c>
      <c r="AA205" s="121" t="s">
        <v>816</v>
      </c>
      <c r="AB205" s="121" t="s">
        <v>816</v>
      </c>
      <c r="AC205" s="121" t="s">
        <v>816</v>
      </c>
      <c r="AD205" s="121" t="s">
        <v>816</v>
      </c>
      <c r="AE205" s="121" t="s">
        <v>816</v>
      </c>
      <c r="AF205" s="121" t="s">
        <v>816</v>
      </c>
      <c r="AG205" s="121" t="s">
        <v>816</v>
      </c>
      <c r="AH205" s="121" t="s">
        <v>816</v>
      </c>
      <c r="AI205" s="121" t="s">
        <v>816</v>
      </c>
      <c r="AJ205" s="121" t="s">
        <v>816</v>
      </c>
      <c r="AK205" s="121" t="s">
        <v>816</v>
      </c>
      <c r="AL205" s="121" t="s">
        <v>816</v>
      </c>
      <c r="AM205" s="121" t="s">
        <v>816</v>
      </c>
      <c r="AN205" s="121" t="s">
        <v>816</v>
      </c>
      <c r="AO205" s="121" t="s">
        <v>816</v>
      </c>
      <c r="AP205" s="121" t="s">
        <v>816</v>
      </c>
      <c r="AQ205" s="121" t="s">
        <v>816</v>
      </c>
      <c r="AR205" s="121" t="s">
        <v>816</v>
      </c>
      <c r="AS205" s="121" t="s">
        <v>3430</v>
      </c>
    </row>
    <row r="206" spans="1:45" ht="36">
      <c r="A206" s="137" t="s">
        <v>4221</v>
      </c>
      <c r="B206" s="134" t="s">
        <v>4222</v>
      </c>
      <c r="C206" s="133" t="s">
        <v>4255</v>
      </c>
      <c r="D206" s="133" t="s">
        <v>4256</v>
      </c>
      <c r="E206" s="145" t="s">
        <v>4257</v>
      </c>
      <c r="F206" s="441" t="s">
        <v>4249</v>
      </c>
      <c r="G206" s="124"/>
      <c r="H206" s="120"/>
      <c r="I206" s="120" t="s">
        <v>4230</v>
      </c>
      <c r="J206" s="120"/>
      <c r="K206" s="122">
        <v>9</v>
      </c>
      <c r="L206" s="122" t="s">
        <v>3518</v>
      </c>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row>
    <row r="207" spans="1:45" ht="48">
      <c r="A207" s="137" t="s">
        <v>4221</v>
      </c>
      <c r="B207" s="134" t="s">
        <v>4222</v>
      </c>
      <c r="C207" s="133" t="s">
        <v>4258</v>
      </c>
      <c r="D207" s="133" t="s">
        <v>4259</v>
      </c>
      <c r="E207" s="145" t="s">
        <v>4260</v>
      </c>
      <c r="F207" s="437" t="s">
        <v>3436</v>
      </c>
      <c r="G207" s="124"/>
      <c r="H207" s="120" t="s">
        <v>421</v>
      </c>
      <c r="I207" s="120"/>
      <c r="J207" s="120"/>
      <c r="K207" s="122">
        <v>9</v>
      </c>
      <c r="L207" s="122" t="s">
        <v>3518</v>
      </c>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row>
    <row r="208" spans="1:45" ht="36">
      <c r="A208" s="137" t="s">
        <v>4221</v>
      </c>
      <c r="B208" s="134" t="s">
        <v>4222</v>
      </c>
      <c r="C208" s="133" t="s">
        <v>4261</v>
      </c>
      <c r="D208" s="133" t="s">
        <v>4262</v>
      </c>
      <c r="E208" s="145" t="s">
        <v>4263</v>
      </c>
      <c r="F208" s="441" t="s">
        <v>4197</v>
      </c>
      <c r="G208" s="124" t="s">
        <v>4217</v>
      </c>
      <c r="H208" s="120"/>
      <c r="I208" s="120"/>
      <c r="J208" s="120"/>
      <c r="K208" s="122">
        <v>10</v>
      </c>
      <c r="L208" s="122" t="s">
        <v>3518</v>
      </c>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row>
    <row r="209" spans="1:45" s="152" customFormat="1" ht="36">
      <c r="A209" s="139" t="s">
        <v>4221</v>
      </c>
      <c r="B209" s="163" t="s">
        <v>4264</v>
      </c>
      <c r="C209" s="131" t="s">
        <v>3730</v>
      </c>
      <c r="D209" s="131" t="s">
        <v>4265</v>
      </c>
      <c r="E209" s="172" t="s">
        <v>4266</v>
      </c>
      <c r="F209" s="441" t="s">
        <v>4225</v>
      </c>
      <c r="G209" s="154"/>
      <c r="H209" s="153"/>
      <c r="I209" s="153"/>
      <c r="J209" s="149"/>
      <c r="K209" s="155">
        <v>5</v>
      </c>
      <c r="L209" s="155" t="s">
        <v>3518</v>
      </c>
      <c r="M209" s="153" t="s">
        <v>816</v>
      </c>
      <c r="N209" s="153" t="s">
        <v>816</v>
      </c>
      <c r="O209" s="153" t="s">
        <v>816</v>
      </c>
      <c r="P209" s="153" t="s">
        <v>816</v>
      </c>
      <c r="Q209" s="153" t="s">
        <v>816</v>
      </c>
      <c r="R209" s="153" t="s">
        <v>816</v>
      </c>
      <c r="S209" s="153" t="s">
        <v>816</v>
      </c>
      <c r="T209" s="153" t="s">
        <v>816</v>
      </c>
      <c r="U209" s="153" t="s">
        <v>816</v>
      </c>
      <c r="V209" s="153" t="s">
        <v>816</v>
      </c>
      <c r="W209" s="153" t="s">
        <v>816</v>
      </c>
      <c r="X209" s="153" t="s">
        <v>816</v>
      </c>
      <c r="Y209" s="153" t="s">
        <v>816</v>
      </c>
      <c r="Z209" s="153" t="s">
        <v>816</v>
      </c>
      <c r="AA209" s="153" t="s">
        <v>816</v>
      </c>
      <c r="AB209" s="153" t="s">
        <v>816</v>
      </c>
      <c r="AC209" s="153" t="s">
        <v>816</v>
      </c>
      <c r="AD209" s="153" t="s">
        <v>816</v>
      </c>
      <c r="AE209" s="153" t="s">
        <v>816</v>
      </c>
      <c r="AF209" s="153" t="s">
        <v>816</v>
      </c>
      <c r="AG209" s="153" t="s">
        <v>816</v>
      </c>
      <c r="AH209" s="153" t="s">
        <v>816</v>
      </c>
      <c r="AI209" s="153" t="s">
        <v>816</v>
      </c>
      <c r="AJ209" s="153" t="s">
        <v>816</v>
      </c>
      <c r="AK209" s="153" t="s">
        <v>816</v>
      </c>
      <c r="AL209" s="153" t="s">
        <v>816</v>
      </c>
      <c r="AM209" s="153"/>
      <c r="AN209" s="153" t="s">
        <v>816</v>
      </c>
      <c r="AO209" s="153" t="s">
        <v>816</v>
      </c>
      <c r="AP209" s="153" t="s">
        <v>816</v>
      </c>
      <c r="AQ209" s="153" t="s">
        <v>816</v>
      </c>
      <c r="AR209" s="153" t="s">
        <v>816</v>
      </c>
      <c r="AS209" s="153"/>
    </row>
    <row r="210" spans="1:45" s="152" customFormat="1" ht="60">
      <c r="A210" s="138" t="s">
        <v>4221</v>
      </c>
      <c r="B210" s="136" t="s">
        <v>4264</v>
      </c>
      <c r="C210" s="128" t="s">
        <v>4226</v>
      </c>
      <c r="D210" s="128" t="s">
        <v>4267</v>
      </c>
      <c r="E210" s="147" t="s">
        <v>4228</v>
      </c>
      <c r="F210" s="437" t="s">
        <v>3436</v>
      </c>
      <c r="G210" s="154" t="s">
        <v>4229</v>
      </c>
      <c r="H210" s="161" t="s">
        <v>338</v>
      </c>
      <c r="I210" s="153" t="s">
        <v>4230</v>
      </c>
      <c r="J210" s="149"/>
      <c r="K210" s="155">
        <v>9</v>
      </c>
      <c r="L210" s="155" t="s">
        <v>3604</v>
      </c>
      <c r="M210" s="153" t="s">
        <v>816</v>
      </c>
      <c r="N210" s="153" t="s">
        <v>816</v>
      </c>
      <c r="O210" s="153" t="s">
        <v>816</v>
      </c>
      <c r="P210" s="153" t="s">
        <v>816</v>
      </c>
      <c r="Q210" s="153" t="s">
        <v>816</v>
      </c>
      <c r="R210" s="153" t="s">
        <v>816</v>
      </c>
      <c r="S210" s="153" t="s">
        <v>816</v>
      </c>
      <c r="T210" s="153" t="s">
        <v>816</v>
      </c>
      <c r="U210" s="153" t="s">
        <v>816</v>
      </c>
      <c r="V210" s="153" t="s">
        <v>816</v>
      </c>
      <c r="W210" s="153" t="s">
        <v>816</v>
      </c>
      <c r="X210" s="153" t="s">
        <v>816</v>
      </c>
      <c r="Y210" s="153" t="s">
        <v>816</v>
      </c>
      <c r="Z210" s="153" t="s">
        <v>816</v>
      </c>
      <c r="AA210" s="153" t="s">
        <v>816</v>
      </c>
      <c r="AB210" s="153" t="s">
        <v>816</v>
      </c>
      <c r="AC210" s="153" t="s">
        <v>816</v>
      </c>
      <c r="AD210" s="153" t="s">
        <v>816</v>
      </c>
      <c r="AE210" s="153" t="s">
        <v>816</v>
      </c>
      <c r="AF210" s="153" t="s">
        <v>816</v>
      </c>
      <c r="AG210" s="153" t="s">
        <v>816</v>
      </c>
      <c r="AH210" s="153" t="s">
        <v>816</v>
      </c>
      <c r="AI210" s="153" t="s">
        <v>816</v>
      </c>
      <c r="AJ210" s="153" t="s">
        <v>816</v>
      </c>
      <c r="AK210" s="153" t="s">
        <v>816</v>
      </c>
      <c r="AL210" s="153" t="s">
        <v>816</v>
      </c>
      <c r="AM210" s="153" t="s">
        <v>816</v>
      </c>
      <c r="AN210" s="153" t="s">
        <v>816</v>
      </c>
      <c r="AO210" s="153" t="s">
        <v>816</v>
      </c>
      <c r="AP210" s="153" t="s">
        <v>816</v>
      </c>
      <c r="AQ210" s="153" t="s">
        <v>816</v>
      </c>
      <c r="AR210" s="153" t="s">
        <v>816</v>
      </c>
      <c r="AS210" s="153"/>
    </row>
    <row r="211" spans="1:45" s="152" customFormat="1" ht="48">
      <c r="A211" s="138" t="s">
        <v>4221</v>
      </c>
      <c r="B211" s="136" t="s">
        <v>4264</v>
      </c>
      <c r="C211" s="128" t="s">
        <v>4231</v>
      </c>
      <c r="D211" s="128" t="s">
        <v>4268</v>
      </c>
      <c r="E211" s="147" t="s">
        <v>4269</v>
      </c>
      <c r="F211" s="437" t="s">
        <v>3436</v>
      </c>
      <c r="G211" s="154" t="s">
        <v>4234</v>
      </c>
      <c r="H211" s="161" t="s">
        <v>338</v>
      </c>
      <c r="I211" s="153" t="s">
        <v>4235</v>
      </c>
      <c r="J211" s="149"/>
      <c r="K211" s="155">
        <v>9</v>
      </c>
      <c r="L211" s="155" t="s">
        <v>3518</v>
      </c>
      <c r="M211" s="153" t="s">
        <v>816</v>
      </c>
      <c r="N211" s="153" t="s">
        <v>816</v>
      </c>
      <c r="O211" s="153" t="s">
        <v>816</v>
      </c>
      <c r="P211" s="153" t="s">
        <v>816</v>
      </c>
      <c r="Q211" s="153" t="s">
        <v>816</v>
      </c>
      <c r="R211" s="153" t="s">
        <v>816</v>
      </c>
      <c r="S211" s="153" t="s">
        <v>816</v>
      </c>
      <c r="T211" s="153" t="s">
        <v>816</v>
      </c>
      <c r="U211" s="153" t="s">
        <v>816</v>
      </c>
      <c r="V211" s="153" t="s">
        <v>816</v>
      </c>
      <c r="W211" s="153" t="s">
        <v>816</v>
      </c>
      <c r="X211" s="153" t="s">
        <v>816</v>
      </c>
      <c r="Y211" s="153" t="s">
        <v>816</v>
      </c>
      <c r="Z211" s="153" t="s">
        <v>816</v>
      </c>
      <c r="AA211" s="153" t="s">
        <v>816</v>
      </c>
      <c r="AB211" s="153" t="s">
        <v>816</v>
      </c>
      <c r="AC211" s="153" t="s">
        <v>816</v>
      </c>
      <c r="AD211" s="153" t="s">
        <v>816</v>
      </c>
      <c r="AE211" s="153" t="s">
        <v>816</v>
      </c>
      <c r="AF211" s="153" t="s">
        <v>816</v>
      </c>
      <c r="AG211" s="153" t="s">
        <v>816</v>
      </c>
      <c r="AH211" s="153" t="s">
        <v>816</v>
      </c>
      <c r="AI211" s="153" t="s">
        <v>816</v>
      </c>
      <c r="AJ211" s="153" t="s">
        <v>816</v>
      </c>
      <c r="AK211" s="153" t="s">
        <v>816</v>
      </c>
      <c r="AL211" s="153" t="s">
        <v>816</v>
      </c>
      <c r="AM211" s="153" t="s">
        <v>816</v>
      </c>
      <c r="AN211" s="153" t="s">
        <v>816</v>
      </c>
      <c r="AO211" s="153" t="s">
        <v>816</v>
      </c>
      <c r="AP211" s="153" t="s">
        <v>816</v>
      </c>
      <c r="AQ211" s="153" t="s">
        <v>816</v>
      </c>
      <c r="AR211" s="153"/>
      <c r="AS211" s="153" t="s">
        <v>816</v>
      </c>
    </row>
    <row r="212" spans="1:45" s="152" customFormat="1" ht="36">
      <c r="A212" s="138" t="s">
        <v>4221</v>
      </c>
      <c r="B212" s="136" t="s">
        <v>4264</v>
      </c>
      <c r="C212" s="128" t="s">
        <v>4236</v>
      </c>
      <c r="D212" s="128" t="s">
        <v>4270</v>
      </c>
      <c r="E212" s="147" t="s">
        <v>4238</v>
      </c>
      <c r="F212" s="437" t="s">
        <v>3436</v>
      </c>
      <c r="G212" s="157" t="s">
        <v>4239</v>
      </c>
      <c r="H212" s="161" t="s">
        <v>349</v>
      </c>
      <c r="I212" s="161" t="s">
        <v>4271</v>
      </c>
      <c r="J212" s="149"/>
      <c r="K212" s="155">
        <v>10</v>
      </c>
      <c r="L212" s="155" t="s">
        <v>3604</v>
      </c>
      <c r="M212" s="153" t="s">
        <v>816</v>
      </c>
      <c r="N212" s="153" t="s">
        <v>816</v>
      </c>
      <c r="O212" s="153" t="s">
        <v>816</v>
      </c>
      <c r="P212" s="153" t="s">
        <v>816</v>
      </c>
      <c r="Q212" s="153" t="s">
        <v>816</v>
      </c>
      <c r="R212" s="153" t="s">
        <v>816</v>
      </c>
      <c r="S212" s="153" t="s">
        <v>816</v>
      </c>
      <c r="T212" s="153" t="s">
        <v>816</v>
      </c>
      <c r="U212" s="153" t="s">
        <v>816</v>
      </c>
      <c r="V212" s="153" t="s">
        <v>816</v>
      </c>
      <c r="W212" s="153" t="s">
        <v>816</v>
      </c>
      <c r="X212" s="153" t="s">
        <v>816</v>
      </c>
      <c r="Y212" s="153" t="s">
        <v>816</v>
      </c>
      <c r="Z212" s="153" t="s">
        <v>816</v>
      </c>
      <c r="AA212" s="153" t="s">
        <v>816</v>
      </c>
      <c r="AB212" s="153" t="s">
        <v>816</v>
      </c>
      <c r="AC212" s="153" t="s">
        <v>816</v>
      </c>
      <c r="AD212" s="153" t="s">
        <v>816</v>
      </c>
      <c r="AE212" s="153" t="s">
        <v>816</v>
      </c>
      <c r="AF212" s="153" t="s">
        <v>816</v>
      </c>
      <c r="AG212" s="153" t="s">
        <v>816</v>
      </c>
      <c r="AH212" s="153" t="s">
        <v>816</v>
      </c>
      <c r="AI212" s="153" t="s">
        <v>816</v>
      </c>
      <c r="AJ212" s="153" t="s">
        <v>816</v>
      </c>
      <c r="AK212" s="153" t="s">
        <v>816</v>
      </c>
      <c r="AL212" s="153" t="s">
        <v>816</v>
      </c>
      <c r="AM212" s="153" t="s">
        <v>816</v>
      </c>
      <c r="AN212" s="153" t="s">
        <v>816</v>
      </c>
      <c r="AO212" s="153" t="s">
        <v>816</v>
      </c>
      <c r="AP212" s="153" t="s">
        <v>816</v>
      </c>
      <c r="AQ212" s="153" t="s">
        <v>816</v>
      </c>
      <c r="AR212" s="153"/>
      <c r="AS212" s="153" t="s">
        <v>816</v>
      </c>
    </row>
    <row r="213" spans="1:45" s="152" customFormat="1" ht="36">
      <c r="A213" s="138" t="s">
        <v>4221</v>
      </c>
      <c r="B213" s="136" t="s">
        <v>4264</v>
      </c>
      <c r="C213" s="128" t="s">
        <v>4241</v>
      </c>
      <c r="D213" s="128" t="s">
        <v>4272</v>
      </c>
      <c r="E213" s="147" t="s">
        <v>4243</v>
      </c>
      <c r="F213" s="437" t="s">
        <v>3436</v>
      </c>
      <c r="G213" s="160" t="s">
        <v>4244</v>
      </c>
      <c r="H213" s="156" t="s">
        <v>4245</v>
      </c>
      <c r="I213" s="156"/>
      <c r="J213" s="149"/>
      <c r="K213" s="155">
        <v>9</v>
      </c>
      <c r="L213" s="155" t="s">
        <v>3518</v>
      </c>
      <c r="M213" s="153" t="s">
        <v>816</v>
      </c>
      <c r="N213" s="153" t="s">
        <v>816</v>
      </c>
      <c r="O213" s="153" t="s">
        <v>816</v>
      </c>
      <c r="P213" s="153" t="s">
        <v>816</v>
      </c>
      <c r="Q213" s="153" t="s">
        <v>816</v>
      </c>
      <c r="R213" s="153" t="s">
        <v>816</v>
      </c>
      <c r="S213" s="153" t="s">
        <v>816</v>
      </c>
      <c r="T213" s="153" t="s">
        <v>816</v>
      </c>
      <c r="U213" s="153" t="s">
        <v>816</v>
      </c>
      <c r="V213" s="153" t="s">
        <v>816</v>
      </c>
      <c r="W213" s="153" t="s">
        <v>816</v>
      </c>
      <c r="X213" s="153" t="s">
        <v>816</v>
      </c>
      <c r="Y213" s="153" t="s">
        <v>816</v>
      </c>
      <c r="Z213" s="153" t="s">
        <v>816</v>
      </c>
      <c r="AA213" s="153" t="s">
        <v>816</v>
      </c>
      <c r="AB213" s="153" t="s">
        <v>816</v>
      </c>
      <c r="AC213" s="153" t="s">
        <v>816</v>
      </c>
      <c r="AD213" s="153" t="s">
        <v>816</v>
      </c>
      <c r="AE213" s="153" t="s">
        <v>816</v>
      </c>
      <c r="AF213" s="153" t="s">
        <v>816</v>
      </c>
      <c r="AG213" s="153" t="s">
        <v>816</v>
      </c>
      <c r="AH213" s="153" t="s">
        <v>816</v>
      </c>
      <c r="AI213" s="153" t="s">
        <v>816</v>
      </c>
      <c r="AJ213" s="153" t="s">
        <v>816</v>
      </c>
      <c r="AK213" s="153" t="s">
        <v>816</v>
      </c>
      <c r="AL213" s="153" t="s">
        <v>816</v>
      </c>
      <c r="AM213" s="153" t="s">
        <v>816</v>
      </c>
      <c r="AN213" s="153" t="s">
        <v>816</v>
      </c>
      <c r="AO213" s="153" t="s">
        <v>816</v>
      </c>
      <c r="AP213" s="153" t="s">
        <v>816</v>
      </c>
      <c r="AQ213" s="153" t="s">
        <v>816</v>
      </c>
      <c r="AR213" s="153" t="s">
        <v>816</v>
      </c>
      <c r="AS213" s="153"/>
    </row>
    <row r="214" spans="1:45" s="152" customFormat="1" ht="48">
      <c r="A214" s="138" t="s">
        <v>4221</v>
      </c>
      <c r="B214" s="136" t="s">
        <v>4264</v>
      </c>
      <c r="C214" s="128" t="s">
        <v>4246</v>
      </c>
      <c r="D214" s="128" t="s">
        <v>4273</v>
      </c>
      <c r="E214" s="147" t="s">
        <v>4248</v>
      </c>
      <c r="F214" s="437" t="s">
        <v>3436</v>
      </c>
      <c r="G214" s="150"/>
      <c r="H214" s="149" t="s">
        <v>338</v>
      </c>
      <c r="I214" s="149"/>
      <c r="J214" s="149"/>
      <c r="K214" s="155">
        <v>8</v>
      </c>
      <c r="L214" s="155" t="s">
        <v>3518</v>
      </c>
      <c r="M214" s="149"/>
      <c r="N214" s="149"/>
      <c r="O214" s="149"/>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row>
    <row r="215" spans="1:45" s="152" customFormat="1" ht="48">
      <c r="A215" s="138" t="s">
        <v>4221</v>
      </c>
      <c r="B215" s="136" t="s">
        <v>4264</v>
      </c>
      <c r="C215" s="128" t="s">
        <v>4250</v>
      </c>
      <c r="D215" s="128" t="s">
        <v>4274</v>
      </c>
      <c r="E215" s="147" t="s">
        <v>4252</v>
      </c>
      <c r="F215" s="441" t="s">
        <v>4249</v>
      </c>
      <c r="G215" s="154" t="s">
        <v>4253</v>
      </c>
      <c r="H215" s="153"/>
      <c r="I215" s="153" t="s">
        <v>4254</v>
      </c>
      <c r="J215" s="149"/>
      <c r="K215" s="155">
        <v>9</v>
      </c>
      <c r="L215" s="155" t="s">
        <v>3518</v>
      </c>
      <c r="M215" s="153" t="s">
        <v>816</v>
      </c>
      <c r="N215" s="153" t="s">
        <v>816</v>
      </c>
      <c r="O215" s="153" t="s">
        <v>816</v>
      </c>
      <c r="P215" s="153" t="s">
        <v>816</v>
      </c>
      <c r="Q215" s="153" t="s">
        <v>816</v>
      </c>
      <c r="R215" s="153" t="s">
        <v>816</v>
      </c>
      <c r="S215" s="153" t="s">
        <v>816</v>
      </c>
      <c r="T215" s="153" t="s">
        <v>816</v>
      </c>
      <c r="U215" s="153" t="s">
        <v>816</v>
      </c>
      <c r="V215" s="153" t="s">
        <v>816</v>
      </c>
      <c r="W215" s="153" t="s">
        <v>816</v>
      </c>
      <c r="X215" s="153" t="s">
        <v>816</v>
      </c>
      <c r="Y215" s="153" t="s">
        <v>816</v>
      </c>
      <c r="Z215" s="153" t="s">
        <v>816</v>
      </c>
      <c r="AA215" s="153" t="s">
        <v>816</v>
      </c>
      <c r="AB215" s="153" t="s">
        <v>816</v>
      </c>
      <c r="AC215" s="153" t="s">
        <v>816</v>
      </c>
      <c r="AD215" s="153" t="s">
        <v>816</v>
      </c>
      <c r="AE215" s="153" t="s">
        <v>816</v>
      </c>
      <c r="AF215" s="153" t="s">
        <v>816</v>
      </c>
      <c r="AG215" s="153" t="s">
        <v>816</v>
      </c>
      <c r="AH215" s="153" t="s">
        <v>816</v>
      </c>
      <c r="AI215" s="153" t="s">
        <v>816</v>
      </c>
      <c r="AJ215" s="153" t="s">
        <v>816</v>
      </c>
      <c r="AK215" s="153" t="s">
        <v>816</v>
      </c>
      <c r="AL215" s="153" t="s">
        <v>816</v>
      </c>
      <c r="AM215" s="153" t="s">
        <v>816</v>
      </c>
      <c r="AN215" s="153" t="s">
        <v>816</v>
      </c>
      <c r="AO215" s="153" t="s">
        <v>816</v>
      </c>
      <c r="AP215" s="153" t="s">
        <v>816</v>
      </c>
      <c r="AQ215" s="153" t="s">
        <v>816</v>
      </c>
      <c r="AR215" s="153" t="s">
        <v>816</v>
      </c>
      <c r="AS215" s="153" t="s">
        <v>816</v>
      </c>
    </row>
    <row r="216" spans="1:45" s="152" customFormat="1" ht="36">
      <c r="A216" s="138" t="s">
        <v>4221</v>
      </c>
      <c r="B216" s="136" t="s">
        <v>4264</v>
      </c>
      <c r="C216" s="128" t="s">
        <v>4255</v>
      </c>
      <c r="D216" s="128" t="s">
        <v>4275</v>
      </c>
      <c r="E216" s="147" t="s">
        <v>4257</v>
      </c>
      <c r="F216" s="441" t="s">
        <v>4249</v>
      </c>
      <c r="G216" s="150"/>
      <c r="H216" s="149"/>
      <c r="I216" s="149" t="s">
        <v>4230</v>
      </c>
      <c r="J216" s="149"/>
      <c r="K216" s="155">
        <v>9</v>
      </c>
      <c r="L216" s="155" t="s">
        <v>3518</v>
      </c>
      <c r="M216" s="149" t="s">
        <v>816</v>
      </c>
      <c r="N216" s="149" t="s">
        <v>816</v>
      </c>
      <c r="O216" s="149" t="s">
        <v>816</v>
      </c>
      <c r="P216" s="149" t="s">
        <v>816</v>
      </c>
      <c r="Q216" s="149" t="s">
        <v>816</v>
      </c>
      <c r="R216" s="149" t="s">
        <v>816</v>
      </c>
      <c r="S216" s="149" t="s">
        <v>816</v>
      </c>
      <c r="T216" s="149" t="s">
        <v>816</v>
      </c>
      <c r="U216" s="149" t="s">
        <v>816</v>
      </c>
      <c r="V216" s="149" t="s">
        <v>816</v>
      </c>
      <c r="W216" s="149" t="s">
        <v>816</v>
      </c>
      <c r="X216" s="149"/>
      <c r="Y216" s="149" t="s">
        <v>816</v>
      </c>
      <c r="Z216" s="149" t="s">
        <v>816</v>
      </c>
      <c r="AA216" s="149" t="s">
        <v>816</v>
      </c>
      <c r="AB216" s="149" t="s">
        <v>816</v>
      </c>
      <c r="AC216" s="149" t="s">
        <v>816</v>
      </c>
      <c r="AD216" s="149" t="s">
        <v>816</v>
      </c>
      <c r="AE216" s="149" t="s">
        <v>816</v>
      </c>
      <c r="AF216" s="149" t="s">
        <v>816</v>
      </c>
      <c r="AG216" s="149" t="s">
        <v>816</v>
      </c>
      <c r="AH216" s="149" t="s">
        <v>816</v>
      </c>
      <c r="AI216" s="149" t="s">
        <v>816</v>
      </c>
      <c r="AJ216" s="149" t="s">
        <v>816</v>
      </c>
      <c r="AK216" s="149" t="s">
        <v>816</v>
      </c>
      <c r="AL216" s="149" t="s">
        <v>816</v>
      </c>
      <c r="AM216" s="149" t="s">
        <v>816</v>
      </c>
      <c r="AN216" s="149" t="s">
        <v>816</v>
      </c>
      <c r="AO216" s="149" t="s">
        <v>816</v>
      </c>
      <c r="AP216" s="149" t="s">
        <v>816</v>
      </c>
      <c r="AQ216" s="149" t="s">
        <v>816</v>
      </c>
      <c r="AR216" s="149" t="s">
        <v>816</v>
      </c>
      <c r="AS216" s="149"/>
    </row>
    <row r="217" spans="1:45" s="152" customFormat="1" ht="36">
      <c r="A217" s="138" t="s">
        <v>4221</v>
      </c>
      <c r="B217" s="136" t="s">
        <v>4264</v>
      </c>
      <c r="C217" s="128" t="s">
        <v>4276</v>
      </c>
      <c r="D217" s="128" t="s">
        <v>4277</v>
      </c>
      <c r="E217" s="147" t="s">
        <v>4278</v>
      </c>
      <c r="F217" s="437" t="s">
        <v>3436</v>
      </c>
      <c r="G217" s="150"/>
      <c r="H217" s="149" t="s">
        <v>338</v>
      </c>
      <c r="I217" s="149"/>
      <c r="J217" s="149"/>
      <c r="K217" s="155">
        <v>10</v>
      </c>
      <c r="L217" s="155" t="s">
        <v>3440</v>
      </c>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row>
    <row r="218" spans="1:45" s="152" customFormat="1" ht="48">
      <c r="A218" s="138" t="s">
        <v>4221</v>
      </c>
      <c r="B218" s="136" t="s">
        <v>4264</v>
      </c>
      <c r="C218" s="128" t="s">
        <v>4258</v>
      </c>
      <c r="D218" s="128" t="s">
        <v>4279</v>
      </c>
      <c r="E218" s="147" t="s">
        <v>4260</v>
      </c>
      <c r="F218" s="437" t="s">
        <v>3436</v>
      </c>
      <c r="G218" s="150"/>
      <c r="H218" s="149" t="s">
        <v>421</v>
      </c>
      <c r="I218" s="149"/>
      <c r="J218" s="149"/>
      <c r="K218" s="155">
        <v>9</v>
      </c>
      <c r="L218" s="155" t="s">
        <v>3518</v>
      </c>
      <c r="M218" s="153"/>
      <c r="N218" s="153"/>
      <c r="O218" s="153"/>
      <c r="P218" s="153"/>
      <c r="Q218" s="153"/>
      <c r="R218" s="153"/>
      <c r="S218" s="153"/>
      <c r="T218" s="153"/>
      <c r="U218" s="153"/>
      <c r="V218" s="153"/>
      <c r="W218" s="153"/>
      <c r="X218" s="153"/>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row>
    <row r="219" spans="1:45" s="152" customFormat="1" ht="48">
      <c r="A219" s="138" t="s">
        <v>4221</v>
      </c>
      <c r="B219" s="136" t="s">
        <v>4264</v>
      </c>
      <c r="C219" s="128" t="s">
        <v>4280</v>
      </c>
      <c r="D219" s="128" t="s">
        <v>4281</v>
      </c>
      <c r="E219" s="147" t="s">
        <v>4282</v>
      </c>
      <c r="F219" s="441" t="s">
        <v>4283</v>
      </c>
      <c r="G219" s="150" t="s">
        <v>4284</v>
      </c>
      <c r="H219" s="149"/>
      <c r="I219" s="149" t="s">
        <v>4285</v>
      </c>
      <c r="J219" s="149"/>
      <c r="K219" s="155">
        <v>9</v>
      </c>
      <c r="L219" s="155" t="s">
        <v>3518</v>
      </c>
      <c r="M219" s="149" t="s">
        <v>816</v>
      </c>
      <c r="N219" s="149" t="s">
        <v>816</v>
      </c>
      <c r="O219" s="149" t="s">
        <v>816</v>
      </c>
      <c r="P219" s="149" t="s">
        <v>816</v>
      </c>
      <c r="Q219" s="149" t="s">
        <v>816</v>
      </c>
      <c r="R219" s="149" t="s">
        <v>816</v>
      </c>
      <c r="S219" s="149" t="s">
        <v>816</v>
      </c>
      <c r="T219" s="149" t="s">
        <v>816</v>
      </c>
      <c r="U219" s="149" t="s">
        <v>816</v>
      </c>
      <c r="V219" s="149" t="s">
        <v>816</v>
      </c>
      <c r="W219" s="149" t="s">
        <v>816</v>
      </c>
      <c r="X219" s="149"/>
      <c r="Y219" s="149" t="s">
        <v>816</v>
      </c>
      <c r="Z219" s="149" t="s">
        <v>816</v>
      </c>
      <c r="AA219" s="149" t="s">
        <v>816</v>
      </c>
      <c r="AB219" s="149" t="s">
        <v>816</v>
      </c>
      <c r="AC219" s="149" t="s">
        <v>816</v>
      </c>
      <c r="AD219" s="149" t="s">
        <v>816</v>
      </c>
      <c r="AE219" s="149" t="s">
        <v>816</v>
      </c>
      <c r="AF219" s="149" t="s">
        <v>816</v>
      </c>
      <c r="AG219" s="149" t="s">
        <v>816</v>
      </c>
      <c r="AH219" s="149" t="s">
        <v>816</v>
      </c>
      <c r="AI219" s="149" t="s">
        <v>816</v>
      </c>
      <c r="AJ219" s="149" t="s">
        <v>816</v>
      </c>
      <c r="AK219" s="149" t="s">
        <v>816</v>
      </c>
      <c r="AL219" s="149" t="s">
        <v>816</v>
      </c>
      <c r="AM219" s="149" t="s">
        <v>816</v>
      </c>
      <c r="AN219" s="149" t="s">
        <v>816</v>
      </c>
      <c r="AO219" s="149" t="s">
        <v>816</v>
      </c>
      <c r="AP219" s="149" t="s">
        <v>816</v>
      </c>
      <c r="AQ219" s="149" t="s">
        <v>816</v>
      </c>
      <c r="AR219" s="149" t="s">
        <v>816</v>
      </c>
      <c r="AS219" s="149"/>
    </row>
    <row r="220" spans="1:45" s="152" customFormat="1" ht="48">
      <c r="A220" s="138" t="s">
        <v>4221</v>
      </c>
      <c r="B220" s="136" t="s">
        <v>4264</v>
      </c>
      <c r="C220" s="128" t="s">
        <v>4286</v>
      </c>
      <c r="D220" s="128" t="s">
        <v>4287</v>
      </c>
      <c r="E220" s="147" t="s">
        <v>4288</v>
      </c>
      <c r="F220" s="442" t="s">
        <v>4289</v>
      </c>
      <c r="G220" s="150" t="s">
        <v>4290</v>
      </c>
      <c r="H220" s="149"/>
      <c r="I220" s="149"/>
      <c r="J220" s="149"/>
      <c r="K220" s="155">
        <v>7</v>
      </c>
      <c r="L220" s="155" t="s">
        <v>3518</v>
      </c>
      <c r="M220" s="153" t="s">
        <v>816</v>
      </c>
      <c r="N220" s="153" t="s">
        <v>816</v>
      </c>
      <c r="O220" s="153" t="s">
        <v>816</v>
      </c>
      <c r="P220" s="153" t="s">
        <v>816</v>
      </c>
      <c r="Q220" s="153" t="s">
        <v>816</v>
      </c>
      <c r="R220" s="153" t="s">
        <v>816</v>
      </c>
      <c r="S220" s="153" t="s">
        <v>816</v>
      </c>
      <c r="T220" s="153" t="s">
        <v>816</v>
      </c>
      <c r="U220" s="153" t="s">
        <v>816</v>
      </c>
      <c r="V220" s="153" t="s">
        <v>816</v>
      </c>
      <c r="W220" s="153" t="s">
        <v>816</v>
      </c>
      <c r="X220" s="153" t="s">
        <v>816</v>
      </c>
      <c r="Y220" s="153" t="s">
        <v>816</v>
      </c>
      <c r="Z220" s="153" t="s">
        <v>816</v>
      </c>
      <c r="AA220" s="153" t="s">
        <v>816</v>
      </c>
      <c r="AB220" s="153" t="s">
        <v>816</v>
      </c>
      <c r="AC220" s="153" t="s">
        <v>816</v>
      </c>
      <c r="AD220" s="153" t="s">
        <v>816</v>
      </c>
      <c r="AE220" s="153" t="s">
        <v>816</v>
      </c>
      <c r="AF220" s="153" t="s">
        <v>816</v>
      </c>
      <c r="AG220" s="153" t="s">
        <v>816</v>
      </c>
      <c r="AH220" s="153" t="s">
        <v>816</v>
      </c>
      <c r="AI220" s="153" t="s">
        <v>816</v>
      </c>
      <c r="AJ220" s="153" t="s">
        <v>816</v>
      </c>
      <c r="AK220" s="153" t="s">
        <v>816</v>
      </c>
      <c r="AL220" s="153" t="s">
        <v>816</v>
      </c>
      <c r="AM220" s="153" t="s">
        <v>816</v>
      </c>
      <c r="AN220" s="153" t="s">
        <v>816</v>
      </c>
      <c r="AO220" s="153" t="s">
        <v>816</v>
      </c>
      <c r="AP220" s="153" t="s">
        <v>816</v>
      </c>
      <c r="AQ220" s="153" t="s">
        <v>816</v>
      </c>
      <c r="AR220" s="153" t="s">
        <v>816</v>
      </c>
      <c r="AS220" s="153" t="s">
        <v>816</v>
      </c>
    </row>
    <row r="221" spans="1:45" s="152" customFormat="1" ht="36">
      <c r="A221" s="138" t="s">
        <v>4221</v>
      </c>
      <c r="B221" s="136" t="s">
        <v>4264</v>
      </c>
      <c r="C221" s="128" t="s">
        <v>4291</v>
      </c>
      <c r="D221" s="128" t="s">
        <v>4292</v>
      </c>
      <c r="E221" s="147" t="s">
        <v>4293</v>
      </c>
      <c r="F221" s="441" t="s">
        <v>4249</v>
      </c>
      <c r="G221" s="154" t="s">
        <v>4294</v>
      </c>
      <c r="H221" s="153"/>
      <c r="I221" s="153"/>
      <c r="J221" s="153"/>
      <c r="K221" s="155">
        <v>5</v>
      </c>
      <c r="L221" s="155" t="s">
        <v>3518</v>
      </c>
      <c r="M221" s="153"/>
      <c r="N221" s="153"/>
      <c r="O221" s="153"/>
      <c r="P221" s="153" t="s">
        <v>816</v>
      </c>
      <c r="Q221" s="153"/>
      <c r="R221" s="153" t="s">
        <v>816</v>
      </c>
      <c r="S221" s="153" t="s">
        <v>816</v>
      </c>
      <c r="T221" s="153" t="s">
        <v>816</v>
      </c>
      <c r="U221" s="153" t="s">
        <v>816</v>
      </c>
      <c r="V221" s="153"/>
      <c r="W221" s="153" t="s">
        <v>816</v>
      </c>
      <c r="X221" s="153"/>
      <c r="Y221" s="153" t="s">
        <v>816</v>
      </c>
      <c r="Z221" s="153" t="s">
        <v>816</v>
      </c>
      <c r="AA221" s="153" t="s">
        <v>816</v>
      </c>
      <c r="AB221" s="153" t="s">
        <v>816</v>
      </c>
      <c r="AC221" s="153" t="s">
        <v>816</v>
      </c>
      <c r="AD221" s="153"/>
      <c r="AE221" s="153" t="s">
        <v>816</v>
      </c>
      <c r="AF221" s="153" t="s">
        <v>816</v>
      </c>
      <c r="AG221" s="153" t="s">
        <v>816</v>
      </c>
      <c r="AH221" s="153"/>
      <c r="AI221" s="153" t="s">
        <v>816</v>
      </c>
      <c r="AJ221" s="154" t="s">
        <v>816</v>
      </c>
      <c r="AK221" s="153"/>
      <c r="AL221" s="153"/>
      <c r="AM221" s="153"/>
      <c r="AN221" s="153" t="s">
        <v>816</v>
      </c>
      <c r="AO221" s="153" t="s">
        <v>816</v>
      </c>
      <c r="AP221" s="153"/>
      <c r="AQ221" s="153" t="s">
        <v>816</v>
      </c>
      <c r="AR221" s="153" t="s">
        <v>816</v>
      </c>
      <c r="AS221" s="153"/>
    </row>
    <row r="222" spans="1:45" s="152" customFormat="1" ht="48">
      <c r="A222" s="138" t="s">
        <v>4221</v>
      </c>
      <c r="B222" s="136" t="s">
        <v>4264</v>
      </c>
      <c r="C222" s="128" t="s">
        <v>4295</v>
      </c>
      <c r="D222" s="128" t="s">
        <v>4296</v>
      </c>
      <c r="E222" s="147" t="s">
        <v>4297</v>
      </c>
      <c r="F222" s="437" t="s">
        <v>3436</v>
      </c>
      <c r="G222" s="154" t="s">
        <v>4298</v>
      </c>
      <c r="H222" s="153" t="s">
        <v>349</v>
      </c>
      <c r="I222" s="153" t="s">
        <v>4271</v>
      </c>
      <c r="J222" s="149"/>
      <c r="K222" s="155">
        <v>8</v>
      </c>
      <c r="L222" s="155" t="s">
        <v>3604</v>
      </c>
      <c r="M222" s="153" t="s">
        <v>816</v>
      </c>
      <c r="N222" s="153" t="s">
        <v>816</v>
      </c>
      <c r="O222" s="153" t="s">
        <v>816</v>
      </c>
      <c r="P222" s="153" t="s">
        <v>816</v>
      </c>
      <c r="Q222" s="153" t="s">
        <v>816</v>
      </c>
      <c r="R222" s="153" t="s">
        <v>816</v>
      </c>
      <c r="S222" s="153" t="s">
        <v>816</v>
      </c>
      <c r="T222" s="153" t="s">
        <v>816</v>
      </c>
      <c r="U222" s="153" t="s">
        <v>816</v>
      </c>
      <c r="V222" s="153" t="s">
        <v>816</v>
      </c>
      <c r="W222" s="153" t="s">
        <v>816</v>
      </c>
      <c r="X222" s="153" t="s">
        <v>816</v>
      </c>
      <c r="Y222" s="153" t="s">
        <v>816</v>
      </c>
      <c r="Z222" s="153" t="s">
        <v>816</v>
      </c>
      <c r="AA222" s="153" t="s">
        <v>816</v>
      </c>
      <c r="AB222" s="153" t="s">
        <v>816</v>
      </c>
      <c r="AC222" s="153" t="s">
        <v>816</v>
      </c>
      <c r="AD222" s="153" t="s">
        <v>816</v>
      </c>
      <c r="AE222" s="153" t="s">
        <v>816</v>
      </c>
      <c r="AF222" s="153" t="s">
        <v>816</v>
      </c>
      <c r="AG222" s="153" t="s">
        <v>816</v>
      </c>
      <c r="AH222" s="153" t="s">
        <v>816</v>
      </c>
      <c r="AI222" s="153" t="s">
        <v>816</v>
      </c>
      <c r="AJ222" s="153" t="s">
        <v>816</v>
      </c>
      <c r="AK222" s="153" t="s">
        <v>816</v>
      </c>
      <c r="AL222" s="153" t="s">
        <v>816</v>
      </c>
      <c r="AM222" s="153" t="s">
        <v>816</v>
      </c>
      <c r="AN222" s="153" t="s">
        <v>816</v>
      </c>
      <c r="AO222" s="153" t="s">
        <v>816</v>
      </c>
      <c r="AP222" s="153" t="s">
        <v>816</v>
      </c>
      <c r="AQ222" s="153" t="s">
        <v>816</v>
      </c>
      <c r="AR222" s="153" t="s">
        <v>816</v>
      </c>
      <c r="AS222" s="153"/>
    </row>
    <row r="223" spans="1:45" s="152" customFormat="1" ht="24">
      <c r="A223" s="138" t="s">
        <v>4221</v>
      </c>
      <c r="B223" s="136" t="s">
        <v>4264</v>
      </c>
      <c r="C223" s="128" t="s">
        <v>4261</v>
      </c>
      <c r="D223" s="128" t="s">
        <v>4299</v>
      </c>
      <c r="E223" s="147" t="s">
        <v>4263</v>
      </c>
      <c r="F223" s="437" t="s">
        <v>3436</v>
      </c>
      <c r="G223" s="154" t="s">
        <v>4217</v>
      </c>
      <c r="H223" s="121" t="s">
        <v>4300</v>
      </c>
      <c r="I223" s="153" t="s">
        <v>4301</v>
      </c>
      <c r="J223" s="121" t="s">
        <v>3998</v>
      </c>
      <c r="K223" s="122">
        <v>10</v>
      </c>
      <c r="L223" s="122" t="s">
        <v>3518</v>
      </c>
      <c r="M223" s="153"/>
      <c r="N223" s="153"/>
      <c r="O223" s="153"/>
      <c r="P223" s="153" t="s">
        <v>816</v>
      </c>
      <c r="Q223" s="153"/>
      <c r="R223" s="153" t="s">
        <v>816</v>
      </c>
      <c r="S223" s="153" t="s">
        <v>816</v>
      </c>
      <c r="T223" s="153"/>
      <c r="U223" s="153" t="s">
        <v>816</v>
      </c>
      <c r="V223" s="153"/>
      <c r="W223" s="153" t="s">
        <v>816</v>
      </c>
      <c r="X223" s="153" t="s">
        <v>816</v>
      </c>
      <c r="Y223" s="153" t="s">
        <v>816</v>
      </c>
      <c r="Z223" s="153" t="s">
        <v>816</v>
      </c>
      <c r="AA223" s="153" t="s">
        <v>816</v>
      </c>
      <c r="AB223" s="153" t="s">
        <v>816</v>
      </c>
      <c r="AC223" s="153" t="s">
        <v>816</v>
      </c>
      <c r="AD223" s="153" t="s">
        <v>816</v>
      </c>
      <c r="AE223" s="153" t="s">
        <v>816</v>
      </c>
      <c r="AF223" s="153" t="s">
        <v>816</v>
      </c>
      <c r="AG223" s="153" t="s">
        <v>816</v>
      </c>
      <c r="AH223" s="153" t="s">
        <v>816</v>
      </c>
      <c r="AI223" s="153" t="s">
        <v>816</v>
      </c>
      <c r="AJ223" s="153" t="s">
        <v>816</v>
      </c>
      <c r="AK223" s="153"/>
      <c r="AL223" s="153"/>
      <c r="AM223" s="153"/>
      <c r="AN223" s="153" t="s">
        <v>816</v>
      </c>
      <c r="AO223" s="153"/>
      <c r="AP223" s="153" t="s">
        <v>816</v>
      </c>
      <c r="AQ223" s="153" t="s">
        <v>816</v>
      </c>
      <c r="AR223" s="153"/>
      <c r="AS223" s="153"/>
    </row>
    <row r="224" spans="1:45" s="152" customFormat="1" ht="60">
      <c r="A224" s="137" t="s">
        <v>4221</v>
      </c>
      <c r="B224" s="134" t="s">
        <v>4302</v>
      </c>
      <c r="C224" s="133" t="s">
        <v>4226</v>
      </c>
      <c r="D224" s="133" t="s">
        <v>4303</v>
      </c>
      <c r="E224" s="145" t="s">
        <v>4228</v>
      </c>
      <c r="F224" s="437" t="s">
        <v>3436</v>
      </c>
      <c r="G224" s="154" t="s">
        <v>4229</v>
      </c>
      <c r="H224" s="161" t="s">
        <v>338</v>
      </c>
      <c r="I224" s="153" t="s">
        <v>4230</v>
      </c>
      <c r="J224" s="149"/>
      <c r="K224" s="155">
        <v>9</v>
      </c>
      <c r="L224" s="155" t="s">
        <v>3604</v>
      </c>
      <c r="M224" s="153" t="s">
        <v>816</v>
      </c>
      <c r="N224" s="153" t="s">
        <v>816</v>
      </c>
      <c r="O224" s="153" t="s">
        <v>816</v>
      </c>
      <c r="P224" s="153" t="s">
        <v>816</v>
      </c>
      <c r="Q224" s="153" t="s">
        <v>816</v>
      </c>
      <c r="R224" s="153" t="s">
        <v>816</v>
      </c>
      <c r="S224" s="153" t="s">
        <v>816</v>
      </c>
      <c r="T224" s="153" t="s">
        <v>816</v>
      </c>
      <c r="U224" s="153" t="s">
        <v>816</v>
      </c>
      <c r="V224" s="153" t="s">
        <v>816</v>
      </c>
      <c r="W224" s="153" t="s">
        <v>816</v>
      </c>
      <c r="X224" s="153" t="s">
        <v>816</v>
      </c>
      <c r="Y224" s="153" t="s">
        <v>816</v>
      </c>
      <c r="Z224" s="153" t="s">
        <v>816</v>
      </c>
      <c r="AA224" s="153" t="s">
        <v>816</v>
      </c>
      <c r="AB224" s="153" t="s">
        <v>816</v>
      </c>
      <c r="AC224" s="153" t="s">
        <v>816</v>
      </c>
      <c r="AD224" s="153" t="s">
        <v>816</v>
      </c>
      <c r="AE224" s="153" t="s">
        <v>816</v>
      </c>
      <c r="AF224" s="153" t="s">
        <v>816</v>
      </c>
      <c r="AG224" s="153" t="s">
        <v>816</v>
      </c>
      <c r="AH224" s="153" t="s">
        <v>816</v>
      </c>
      <c r="AI224" s="153" t="s">
        <v>816</v>
      </c>
      <c r="AJ224" s="153" t="s">
        <v>816</v>
      </c>
      <c r="AK224" s="153" t="s">
        <v>816</v>
      </c>
      <c r="AL224" s="153" t="s">
        <v>816</v>
      </c>
      <c r="AM224" s="153" t="s">
        <v>816</v>
      </c>
      <c r="AN224" s="153" t="s">
        <v>816</v>
      </c>
      <c r="AO224" s="153" t="s">
        <v>816</v>
      </c>
      <c r="AP224" s="153" t="s">
        <v>816</v>
      </c>
      <c r="AQ224" s="153" t="s">
        <v>816</v>
      </c>
      <c r="AR224" s="153" t="s">
        <v>816</v>
      </c>
      <c r="AS224" s="153"/>
    </row>
    <row r="225" spans="1:45" s="152" customFormat="1" ht="60">
      <c r="A225" s="137" t="s">
        <v>4221</v>
      </c>
      <c r="B225" s="134" t="s">
        <v>4302</v>
      </c>
      <c r="C225" s="133" t="s">
        <v>4231</v>
      </c>
      <c r="D225" s="133" t="s">
        <v>4304</v>
      </c>
      <c r="E225" s="145" t="s">
        <v>4305</v>
      </c>
      <c r="F225" s="437" t="s">
        <v>3436</v>
      </c>
      <c r="G225" s="154" t="s">
        <v>4234</v>
      </c>
      <c r="H225" s="161" t="s">
        <v>338</v>
      </c>
      <c r="I225" s="153" t="s">
        <v>4235</v>
      </c>
      <c r="J225" s="149"/>
      <c r="K225" s="155">
        <v>9</v>
      </c>
      <c r="L225" s="155" t="s">
        <v>3518</v>
      </c>
      <c r="M225" s="153" t="s">
        <v>816</v>
      </c>
      <c r="N225" s="153" t="s">
        <v>816</v>
      </c>
      <c r="O225" s="153" t="s">
        <v>816</v>
      </c>
      <c r="P225" s="153" t="s">
        <v>816</v>
      </c>
      <c r="Q225" s="153" t="s">
        <v>816</v>
      </c>
      <c r="R225" s="153" t="s">
        <v>816</v>
      </c>
      <c r="S225" s="153" t="s">
        <v>816</v>
      </c>
      <c r="T225" s="153" t="s">
        <v>816</v>
      </c>
      <c r="U225" s="153" t="s">
        <v>816</v>
      </c>
      <c r="V225" s="153" t="s">
        <v>816</v>
      </c>
      <c r="W225" s="153" t="s">
        <v>816</v>
      </c>
      <c r="X225" s="153" t="s">
        <v>816</v>
      </c>
      <c r="Y225" s="153" t="s">
        <v>816</v>
      </c>
      <c r="Z225" s="153" t="s">
        <v>816</v>
      </c>
      <c r="AA225" s="153" t="s">
        <v>816</v>
      </c>
      <c r="AB225" s="153" t="s">
        <v>816</v>
      </c>
      <c r="AC225" s="153" t="s">
        <v>816</v>
      </c>
      <c r="AD225" s="153" t="s">
        <v>816</v>
      </c>
      <c r="AE225" s="153" t="s">
        <v>816</v>
      </c>
      <c r="AF225" s="153" t="s">
        <v>816</v>
      </c>
      <c r="AG225" s="153" t="s">
        <v>816</v>
      </c>
      <c r="AH225" s="153" t="s">
        <v>816</v>
      </c>
      <c r="AI225" s="153" t="s">
        <v>816</v>
      </c>
      <c r="AJ225" s="153" t="s">
        <v>816</v>
      </c>
      <c r="AK225" s="153" t="s">
        <v>816</v>
      </c>
      <c r="AL225" s="153" t="s">
        <v>816</v>
      </c>
      <c r="AM225" s="153" t="s">
        <v>816</v>
      </c>
      <c r="AN225" s="153" t="s">
        <v>816</v>
      </c>
      <c r="AO225" s="153" t="s">
        <v>816</v>
      </c>
      <c r="AP225" s="153" t="s">
        <v>816</v>
      </c>
      <c r="AQ225" s="153" t="s">
        <v>816</v>
      </c>
      <c r="AR225" s="153"/>
      <c r="AS225" s="153" t="s">
        <v>816</v>
      </c>
    </row>
    <row r="226" spans="1:45" s="152" customFormat="1" ht="36">
      <c r="A226" s="159" t="s">
        <v>4221</v>
      </c>
      <c r="B226" s="162" t="s">
        <v>4302</v>
      </c>
      <c r="C226" s="158" t="s">
        <v>4236</v>
      </c>
      <c r="D226" s="158" t="s">
        <v>4306</v>
      </c>
      <c r="E226" s="431" t="s">
        <v>4238</v>
      </c>
      <c r="F226" s="437" t="s">
        <v>3436</v>
      </c>
      <c r="G226" s="157" t="s">
        <v>4239</v>
      </c>
      <c r="H226" s="161" t="s">
        <v>349</v>
      </c>
      <c r="I226" s="161" t="s">
        <v>4271</v>
      </c>
      <c r="J226" s="149"/>
      <c r="K226" s="155">
        <v>10</v>
      </c>
      <c r="L226" s="155" t="s">
        <v>3604</v>
      </c>
      <c r="M226" s="153" t="s">
        <v>816</v>
      </c>
      <c r="N226" s="153" t="s">
        <v>816</v>
      </c>
      <c r="O226" s="153" t="s">
        <v>816</v>
      </c>
      <c r="P226" s="153" t="s">
        <v>816</v>
      </c>
      <c r="Q226" s="153" t="s">
        <v>816</v>
      </c>
      <c r="R226" s="153" t="s">
        <v>816</v>
      </c>
      <c r="S226" s="153" t="s">
        <v>816</v>
      </c>
      <c r="T226" s="153" t="s">
        <v>816</v>
      </c>
      <c r="U226" s="153" t="s">
        <v>816</v>
      </c>
      <c r="V226" s="153" t="s">
        <v>816</v>
      </c>
      <c r="W226" s="153" t="s">
        <v>816</v>
      </c>
      <c r="X226" s="153" t="s">
        <v>816</v>
      </c>
      <c r="Y226" s="153" t="s">
        <v>816</v>
      </c>
      <c r="Z226" s="153" t="s">
        <v>816</v>
      </c>
      <c r="AA226" s="153" t="s">
        <v>816</v>
      </c>
      <c r="AB226" s="153" t="s">
        <v>816</v>
      </c>
      <c r="AC226" s="153" t="s">
        <v>816</v>
      </c>
      <c r="AD226" s="153" t="s">
        <v>816</v>
      </c>
      <c r="AE226" s="153" t="s">
        <v>816</v>
      </c>
      <c r="AF226" s="153" t="s">
        <v>816</v>
      </c>
      <c r="AG226" s="153" t="s">
        <v>816</v>
      </c>
      <c r="AH226" s="153" t="s">
        <v>816</v>
      </c>
      <c r="AI226" s="153" t="s">
        <v>816</v>
      </c>
      <c r="AJ226" s="153" t="s">
        <v>816</v>
      </c>
      <c r="AK226" s="153" t="s">
        <v>816</v>
      </c>
      <c r="AL226" s="153" t="s">
        <v>816</v>
      </c>
      <c r="AM226" s="153" t="s">
        <v>816</v>
      </c>
      <c r="AN226" s="153" t="s">
        <v>816</v>
      </c>
      <c r="AO226" s="153" t="s">
        <v>816</v>
      </c>
      <c r="AP226" s="153" t="s">
        <v>816</v>
      </c>
      <c r="AQ226" s="153" t="s">
        <v>816</v>
      </c>
      <c r="AR226" s="153"/>
      <c r="AS226" s="153" t="s">
        <v>816</v>
      </c>
    </row>
    <row r="227" spans="1:45" s="152" customFormat="1" ht="36">
      <c r="A227" s="137" t="s">
        <v>4221</v>
      </c>
      <c r="B227" s="134" t="s">
        <v>4302</v>
      </c>
      <c r="C227" s="133" t="s">
        <v>4241</v>
      </c>
      <c r="D227" s="133" t="s">
        <v>4307</v>
      </c>
      <c r="E227" s="145" t="s">
        <v>4243</v>
      </c>
      <c r="F227" s="437" t="s">
        <v>3436</v>
      </c>
      <c r="G227" s="160" t="s">
        <v>4244</v>
      </c>
      <c r="H227" s="156" t="s">
        <v>4245</v>
      </c>
      <c r="I227" s="156"/>
      <c r="J227" s="149"/>
      <c r="K227" s="155">
        <v>9</v>
      </c>
      <c r="L227" s="155" t="s">
        <v>3518</v>
      </c>
      <c r="M227" s="153" t="s">
        <v>816</v>
      </c>
      <c r="N227" s="153" t="s">
        <v>816</v>
      </c>
      <c r="O227" s="153" t="s">
        <v>816</v>
      </c>
      <c r="P227" s="153" t="s">
        <v>816</v>
      </c>
      <c r="Q227" s="153" t="s">
        <v>816</v>
      </c>
      <c r="R227" s="153" t="s">
        <v>816</v>
      </c>
      <c r="S227" s="153" t="s">
        <v>816</v>
      </c>
      <c r="T227" s="153" t="s">
        <v>816</v>
      </c>
      <c r="U227" s="153" t="s">
        <v>816</v>
      </c>
      <c r="V227" s="153" t="s">
        <v>816</v>
      </c>
      <c r="W227" s="153" t="s">
        <v>816</v>
      </c>
      <c r="X227" s="153" t="s">
        <v>816</v>
      </c>
      <c r="Y227" s="153" t="s">
        <v>816</v>
      </c>
      <c r="Z227" s="153" t="s">
        <v>816</v>
      </c>
      <c r="AA227" s="153" t="s">
        <v>816</v>
      </c>
      <c r="AB227" s="153" t="s">
        <v>816</v>
      </c>
      <c r="AC227" s="153" t="s">
        <v>816</v>
      </c>
      <c r="AD227" s="153" t="s">
        <v>816</v>
      </c>
      <c r="AE227" s="153" t="s">
        <v>816</v>
      </c>
      <c r="AF227" s="153" t="s">
        <v>816</v>
      </c>
      <c r="AG227" s="153" t="s">
        <v>816</v>
      </c>
      <c r="AH227" s="153" t="s">
        <v>816</v>
      </c>
      <c r="AI227" s="153" t="s">
        <v>816</v>
      </c>
      <c r="AJ227" s="153" t="s">
        <v>816</v>
      </c>
      <c r="AK227" s="153" t="s">
        <v>816</v>
      </c>
      <c r="AL227" s="153" t="s">
        <v>816</v>
      </c>
      <c r="AM227" s="153" t="s">
        <v>816</v>
      </c>
      <c r="AN227" s="153" t="s">
        <v>816</v>
      </c>
      <c r="AO227" s="153" t="s">
        <v>816</v>
      </c>
      <c r="AP227" s="153" t="s">
        <v>816</v>
      </c>
      <c r="AQ227" s="153" t="s">
        <v>816</v>
      </c>
      <c r="AR227" s="153" t="s">
        <v>816</v>
      </c>
      <c r="AS227" s="153"/>
    </row>
    <row r="228" spans="1:45" s="152" customFormat="1" ht="36">
      <c r="A228" s="137" t="s">
        <v>4221</v>
      </c>
      <c r="B228" s="134" t="s">
        <v>4302</v>
      </c>
      <c r="C228" s="133" t="s">
        <v>4308</v>
      </c>
      <c r="D228" s="133" t="s">
        <v>4309</v>
      </c>
      <c r="E228" s="145" t="s">
        <v>4310</v>
      </c>
      <c r="F228" s="437" t="s">
        <v>3436</v>
      </c>
      <c r="G228" s="150" t="s">
        <v>4311</v>
      </c>
      <c r="H228" s="149" t="s">
        <v>338</v>
      </c>
      <c r="I228" s="149" t="s">
        <v>4312</v>
      </c>
      <c r="J228" s="149"/>
      <c r="K228" s="155">
        <v>6</v>
      </c>
      <c r="L228" s="155" t="s">
        <v>3518</v>
      </c>
      <c r="M228" s="153" t="s">
        <v>816</v>
      </c>
      <c r="N228" s="153" t="s">
        <v>816</v>
      </c>
      <c r="O228" s="153" t="s">
        <v>816</v>
      </c>
      <c r="P228" s="153" t="s">
        <v>816</v>
      </c>
      <c r="Q228" s="153" t="s">
        <v>816</v>
      </c>
      <c r="R228" s="153" t="s">
        <v>816</v>
      </c>
      <c r="S228" s="153" t="s">
        <v>816</v>
      </c>
      <c r="T228" s="153" t="s">
        <v>816</v>
      </c>
      <c r="U228" s="153" t="s">
        <v>816</v>
      </c>
      <c r="V228" s="153" t="s">
        <v>816</v>
      </c>
      <c r="W228" s="153" t="s">
        <v>816</v>
      </c>
      <c r="X228" s="153" t="s">
        <v>816</v>
      </c>
      <c r="Y228" s="153" t="s">
        <v>816</v>
      </c>
      <c r="Z228" s="153" t="s">
        <v>816</v>
      </c>
      <c r="AA228" s="153" t="s">
        <v>816</v>
      </c>
      <c r="AB228" s="153" t="s">
        <v>816</v>
      </c>
      <c r="AC228" s="153" t="s">
        <v>816</v>
      </c>
      <c r="AD228" s="153" t="s">
        <v>816</v>
      </c>
      <c r="AE228" s="153" t="s">
        <v>816</v>
      </c>
      <c r="AF228" s="153" t="s">
        <v>816</v>
      </c>
      <c r="AG228" s="153" t="s">
        <v>816</v>
      </c>
      <c r="AH228" s="153" t="s">
        <v>816</v>
      </c>
      <c r="AI228" s="153" t="s">
        <v>816</v>
      </c>
      <c r="AJ228" s="153" t="s">
        <v>816</v>
      </c>
      <c r="AK228" s="153" t="s">
        <v>816</v>
      </c>
      <c r="AL228" s="153" t="s">
        <v>816</v>
      </c>
      <c r="AM228" s="153" t="s">
        <v>816</v>
      </c>
      <c r="AN228" s="153" t="s">
        <v>816</v>
      </c>
      <c r="AO228" s="153" t="s">
        <v>816</v>
      </c>
      <c r="AP228" s="153" t="s">
        <v>816</v>
      </c>
      <c r="AQ228" s="153" t="s">
        <v>816</v>
      </c>
      <c r="AR228" s="153" t="s">
        <v>816</v>
      </c>
      <c r="AS228" s="153"/>
    </row>
    <row r="229" spans="1:45" s="152" customFormat="1" ht="36">
      <c r="A229" s="137" t="s">
        <v>4221</v>
      </c>
      <c r="B229" s="134" t="s">
        <v>4302</v>
      </c>
      <c r="C229" s="133" t="s">
        <v>4246</v>
      </c>
      <c r="D229" s="133" t="s">
        <v>4313</v>
      </c>
      <c r="E229" s="145" t="s">
        <v>4314</v>
      </c>
      <c r="F229" s="441" t="s">
        <v>4249</v>
      </c>
      <c r="G229" s="150"/>
      <c r="H229" s="149"/>
      <c r="I229" s="149"/>
      <c r="J229" s="149"/>
      <c r="K229" s="155">
        <v>8</v>
      </c>
      <c r="L229" s="155" t="s">
        <v>3518</v>
      </c>
      <c r="M229" s="149"/>
      <c r="N229" s="149"/>
      <c r="O229" s="149"/>
      <c r="P229" s="149"/>
      <c r="Q229" s="149"/>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row>
    <row r="230" spans="1:45" s="152" customFormat="1" ht="48">
      <c r="A230" s="137" t="s">
        <v>4221</v>
      </c>
      <c r="B230" s="134" t="s">
        <v>4302</v>
      </c>
      <c r="C230" s="133" t="s">
        <v>4250</v>
      </c>
      <c r="D230" s="133" t="s">
        <v>4315</v>
      </c>
      <c r="E230" s="145" t="s">
        <v>4252</v>
      </c>
      <c r="F230" s="441" t="s">
        <v>4249</v>
      </c>
      <c r="G230" s="154" t="s">
        <v>4253</v>
      </c>
      <c r="H230" s="153"/>
      <c r="I230" s="153" t="s">
        <v>4254</v>
      </c>
      <c r="J230" s="149"/>
      <c r="K230" s="155">
        <v>9</v>
      </c>
      <c r="L230" s="155" t="s">
        <v>3518</v>
      </c>
      <c r="M230" s="153" t="s">
        <v>816</v>
      </c>
      <c r="N230" s="153" t="s">
        <v>816</v>
      </c>
      <c r="O230" s="153" t="s">
        <v>816</v>
      </c>
      <c r="P230" s="153" t="s">
        <v>816</v>
      </c>
      <c r="Q230" s="153" t="s">
        <v>816</v>
      </c>
      <c r="R230" s="153" t="s">
        <v>816</v>
      </c>
      <c r="S230" s="153" t="s">
        <v>816</v>
      </c>
      <c r="T230" s="153" t="s">
        <v>816</v>
      </c>
      <c r="U230" s="153" t="s">
        <v>816</v>
      </c>
      <c r="V230" s="153" t="s">
        <v>816</v>
      </c>
      <c r="W230" s="153" t="s">
        <v>816</v>
      </c>
      <c r="X230" s="153" t="s">
        <v>816</v>
      </c>
      <c r="Y230" s="153" t="s">
        <v>816</v>
      </c>
      <c r="Z230" s="153" t="s">
        <v>816</v>
      </c>
      <c r="AA230" s="153" t="s">
        <v>816</v>
      </c>
      <c r="AB230" s="153" t="s">
        <v>816</v>
      </c>
      <c r="AC230" s="153" t="s">
        <v>816</v>
      </c>
      <c r="AD230" s="153" t="s">
        <v>816</v>
      </c>
      <c r="AE230" s="153" t="s">
        <v>816</v>
      </c>
      <c r="AF230" s="153" t="s">
        <v>816</v>
      </c>
      <c r="AG230" s="153" t="s">
        <v>816</v>
      </c>
      <c r="AH230" s="153" t="s">
        <v>816</v>
      </c>
      <c r="AI230" s="153" t="s">
        <v>816</v>
      </c>
      <c r="AJ230" s="153" t="s">
        <v>816</v>
      </c>
      <c r="AK230" s="153" t="s">
        <v>816</v>
      </c>
      <c r="AL230" s="153" t="s">
        <v>816</v>
      </c>
      <c r="AM230" s="153" t="s">
        <v>816</v>
      </c>
      <c r="AN230" s="153" t="s">
        <v>816</v>
      </c>
      <c r="AO230" s="153" t="s">
        <v>816</v>
      </c>
      <c r="AP230" s="153" t="s">
        <v>816</v>
      </c>
      <c r="AQ230" s="153" t="s">
        <v>816</v>
      </c>
      <c r="AR230" s="153" t="s">
        <v>816</v>
      </c>
      <c r="AS230" s="153" t="s">
        <v>816</v>
      </c>
    </row>
    <row r="231" spans="1:45" s="152" customFormat="1" ht="36">
      <c r="A231" s="137" t="s">
        <v>4221</v>
      </c>
      <c r="B231" s="134" t="s">
        <v>4302</v>
      </c>
      <c r="C231" s="133" t="s">
        <v>4255</v>
      </c>
      <c r="D231" s="133" t="s">
        <v>4316</v>
      </c>
      <c r="E231" s="145" t="s">
        <v>4257</v>
      </c>
      <c r="F231" s="441" t="s">
        <v>4249</v>
      </c>
      <c r="G231" s="150"/>
      <c r="H231" s="149"/>
      <c r="I231" s="149" t="s">
        <v>4230</v>
      </c>
      <c r="J231" s="149"/>
      <c r="K231" s="155">
        <v>9</v>
      </c>
      <c r="L231" s="155" t="s">
        <v>3518</v>
      </c>
      <c r="M231" s="149" t="s">
        <v>816</v>
      </c>
      <c r="N231" s="149" t="s">
        <v>816</v>
      </c>
      <c r="O231" s="149" t="s">
        <v>816</v>
      </c>
      <c r="P231" s="149" t="s">
        <v>816</v>
      </c>
      <c r="Q231" s="149" t="s">
        <v>816</v>
      </c>
      <c r="R231" s="149" t="s">
        <v>816</v>
      </c>
      <c r="S231" s="149" t="s">
        <v>816</v>
      </c>
      <c r="T231" s="149" t="s">
        <v>816</v>
      </c>
      <c r="U231" s="149" t="s">
        <v>816</v>
      </c>
      <c r="V231" s="149" t="s">
        <v>816</v>
      </c>
      <c r="W231" s="149" t="s">
        <v>816</v>
      </c>
      <c r="X231" s="149"/>
      <c r="Y231" s="149" t="s">
        <v>816</v>
      </c>
      <c r="Z231" s="149" t="s">
        <v>816</v>
      </c>
      <c r="AA231" s="149" t="s">
        <v>816</v>
      </c>
      <c r="AB231" s="149" t="s">
        <v>816</v>
      </c>
      <c r="AC231" s="149" t="s">
        <v>816</v>
      </c>
      <c r="AD231" s="149" t="s">
        <v>816</v>
      </c>
      <c r="AE231" s="149" t="s">
        <v>816</v>
      </c>
      <c r="AF231" s="149" t="s">
        <v>816</v>
      </c>
      <c r="AG231" s="149" t="s">
        <v>816</v>
      </c>
      <c r="AH231" s="149" t="s">
        <v>816</v>
      </c>
      <c r="AI231" s="149" t="s">
        <v>816</v>
      </c>
      <c r="AJ231" s="149" t="s">
        <v>816</v>
      </c>
      <c r="AK231" s="149" t="s">
        <v>816</v>
      </c>
      <c r="AL231" s="149" t="s">
        <v>816</v>
      </c>
      <c r="AM231" s="149" t="s">
        <v>816</v>
      </c>
      <c r="AN231" s="149" t="s">
        <v>816</v>
      </c>
      <c r="AO231" s="149" t="s">
        <v>816</v>
      </c>
      <c r="AP231" s="149" t="s">
        <v>816</v>
      </c>
      <c r="AQ231" s="149" t="s">
        <v>816</v>
      </c>
      <c r="AR231" s="149" t="s">
        <v>816</v>
      </c>
      <c r="AS231" s="149"/>
    </row>
    <row r="232" spans="1:45" s="152" customFormat="1" ht="36">
      <c r="A232" s="137" t="s">
        <v>4221</v>
      </c>
      <c r="B232" s="134" t="s">
        <v>4302</v>
      </c>
      <c r="C232" s="133" t="s">
        <v>4276</v>
      </c>
      <c r="D232" s="133" t="s">
        <v>4317</v>
      </c>
      <c r="E232" s="145" t="s">
        <v>4278</v>
      </c>
      <c r="F232" s="437" t="s">
        <v>3436</v>
      </c>
      <c r="G232" s="150"/>
      <c r="H232" s="149" t="s">
        <v>338</v>
      </c>
      <c r="I232" s="149"/>
      <c r="J232" s="149"/>
      <c r="K232" s="155">
        <v>10</v>
      </c>
      <c r="L232" s="155" t="s">
        <v>3440</v>
      </c>
      <c r="M232" s="149"/>
      <c r="N232" s="149"/>
      <c r="O232" s="149"/>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row>
    <row r="233" spans="1:45" s="152" customFormat="1" ht="60">
      <c r="A233" s="137" t="s">
        <v>4221</v>
      </c>
      <c r="B233" s="134" t="s">
        <v>4302</v>
      </c>
      <c r="C233" s="133" t="s">
        <v>4258</v>
      </c>
      <c r="D233" s="133" t="s">
        <v>4318</v>
      </c>
      <c r="E233" s="145" t="s">
        <v>4319</v>
      </c>
      <c r="F233" s="437" t="s">
        <v>3436</v>
      </c>
      <c r="G233" s="150"/>
      <c r="H233" s="149" t="s">
        <v>421</v>
      </c>
      <c r="I233" s="149"/>
      <c r="J233" s="149"/>
      <c r="K233" s="155">
        <v>9</v>
      </c>
      <c r="L233" s="155" t="s">
        <v>3518</v>
      </c>
      <c r="M233" s="153"/>
      <c r="N233" s="153"/>
      <c r="O233" s="153"/>
      <c r="P233" s="153"/>
      <c r="Q233" s="153"/>
      <c r="R233" s="153"/>
      <c r="S233" s="153"/>
      <c r="T233" s="153"/>
      <c r="U233" s="153"/>
      <c r="V233" s="153"/>
      <c r="W233" s="153"/>
      <c r="X233" s="153"/>
      <c r="Y233" s="153"/>
      <c r="Z233" s="153"/>
      <c r="AA233" s="153"/>
      <c r="AB233" s="153"/>
      <c r="AC233" s="153"/>
      <c r="AD233" s="153"/>
      <c r="AE233" s="153"/>
      <c r="AF233" s="153"/>
      <c r="AG233" s="153"/>
      <c r="AH233" s="153"/>
      <c r="AI233" s="153"/>
      <c r="AJ233" s="153"/>
      <c r="AK233" s="153"/>
      <c r="AL233" s="153"/>
      <c r="AM233" s="153"/>
      <c r="AN233" s="153"/>
      <c r="AO233" s="153"/>
      <c r="AP233" s="153"/>
      <c r="AQ233" s="153"/>
      <c r="AR233" s="153"/>
      <c r="AS233" s="153"/>
    </row>
    <row r="234" spans="1:45" s="152" customFormat="1" ht="48">
      <c r="A234" s="137" t="s">
        <v>4221</v>
      </c>
      <c r="B234" s="134" t="s">
        <v>4302</v>
      </c>
      <c r="C234" s="133" t="s">
        <v>4280</v>
      </c>
      <c r="D234" s="133" t="s">
        <v>4320</v>
      </c>
      <c r="E234" s="145" t="s">
        <v>4282</v>
      </c>
      <c r="F234" s="441" t="s">
        <v>4283</v>
      </c>
      <c r="G234" s="150" t="s">
        <v>4284</v>
      </c>
      <c r="H234" s="149"/>
      <c r="I234" s="149" t="s">
        <v>4285</v>
      </c>
      <c r="J234" s="149"/>
      <c r="K234" s="155">
        <v>9</v>
      </c>
      <c r="L234" s="155" t="s">
        <v>3518</v>
      </c>
      <c r="M234" s="149" t="s">
        <v>816</v>
      </c>
      <c r="N234" s="149" t="s">
        <v>816</v>
      </c>
      <c r="O234" s="149" t="s">
        <v>816</v>
      </c>
      <c r="P234" s="149" t="s">
        <v>816</v>
      </c>
      <c r="Q234" s="149" t="s">
        <v>816</v>
      </c>
      <c r="R234" s="149" t="s">
        <v>816</v>
      </c>
      <c r="S234" s="149" t="s">
        <v>816</v>
      </c>
      <c r="T234" s="149" t="s">
        <v>816</v>
      </c>
      <c r="U234" s="149" t="s">
        <v>816</v>
      </c>
      <c r="V234" s="149" t="s">
        <v>816</v>
      </c>
      <c r="W234" s="149" t="s">
        <v>816</v>
      </c>
      <c r="X234" s="149"/>
      <c r="Y234" s="149" t="s">
        <v>816</v>
      </c>
      <c r="Z234" s="149" t="s">
        <v>816</v>
      </c>
      <c r="AA234" s="149" t="s">
        <v>816</v>
      </c>
      <c r="AB234" s="149" t="s">
        <v>816</v>
      </c>
      <c r="AC234" s="149" t="s">
        <v>816</v>
      </c>
      <c r="AD234" s="149" t="s">
        <v>816</v>
      </c>
      <c r="AE234" s="149" t="s">
        <v>816</v>
      </c>
      <c r="AF234" s="149" t="s">
        <v>816</v>
      </c>
      <c r="AG234" s="149" t="s">
        <v>816</v>
      </c>
      <c r="AH234" s="149" t="s">
        <v>816</v>
      </c>
      <c r="AI234" s="149" t="s">
        <v>816</v>
      </c>
      <c r="AJ234" s="149" t="s">
        <v>816</v>
      </c>
      <c r="AK234" s="149" t="s">
        <v>816</v>
      </c>
      <c r="AL234" s="149" t="s">
        <v>816</v>
      </c>
      <c r="AM234" s="149" t="s">
        <v>816</v>
      </c>
      <c r="AN234" s="149" t="s">
        <v>816</v>
      </c>
      <c r="AO234" s="149" t="s">
        <v>816</v>
      </c>
      <c r="AP234" s="149" t="s">
        <v>816</v>
      </c>
      <c r="AQ234" s="149" t="s">
        <v>816</v>
      </c>
      <c r="AR234" s="149" t="s">
        <v>816</v>
      </c>
      <c r="AS234" s="149"/>
    </row>
    <row r="235" spans="1:45" s="152" customFormat="1" ht="48">
      <c r="A235" s="137" t="s">
        <v>4221</v>
      </c>
      <c r="B235" s="134" t="s">
        <v>4302</v>
      </c>
      <c r="C235" s="133" t="s">
        <v>4286</v>
      </c>
      <c r="D235" s="133" t="s">
        <v>4321</v>
      </c>
      <c r="E235" s="145" t="s">
        <v>4288</v>
      </c>
      <c r="F235" s="442" t="s">
        <v>4322</v>
      </c>
      <c r="G235" s="150" t="s">
        <v>4290</v>
      </c>
      <c r="H235" s="149"/>
      <c r="I235" s="149"/>
      <c r="J235" s="149"/>
      <c r="K235" s="155">
        <v>7</v>
      </c>
      <c r="L235" s="155" t="s">
        <v>3518</v>
      </c>
      <c r="M235" s="153" t="s">
        <v>816</v>
      </c>
      <c r="N235" s="153" t="s">
        <v>816</v>
      </c>
      <c r="O235" s="153" t="s">
        <v>816</v>
      </c>
      <c r="P235" s="153" t="s">
        <v>816</v>
      </c>
      <c r="Q235" s="153" t="s">
        <v>816</v>
      </c>
      <c r="R235" s="153" t="s">
        <v>816</v>
      </c>
      <c r="S235" s="153" t="s">
        <v>816</v>
      </c>
      <c r="T235" s="153" t="s">
        <v>816</v>
      </c>
      <c r="U235" s="153" t="s">
        <v>816</v>
      </c>
      <c r="V235" s="153" t="s">
        <v>816</v>
      </c>
      <c r="W235" s="153" t="s">
        <v>816</v>
      </c>
      <c r="X235" s="153" t="s">
        <v>816</v>
      </c>
      <c r="Y235" s="153" t="s">
        <v>816</v>
      </c>
      <c r="Z235" s="153" t="s">
        <v>816</v>
      </c>
      <c r="AA235" s="153" t="s">
        <v>816</v>
      </c>
      <c r="AB235" s="153" t="s">
        <v>816</v>
      </c>
      <c r="AC235" s="153" t="s">
        <v>816</v>
      </c>
      <c r="AD235" s="153" t="s">
        <v>816</v>
      </c>
      <c r="AE235" s="153" t="s">
        <v>816</v>
      </c>
      <c r="AF235" s="153" t="s">
        <v>816</v>
      </c>
      <c r="AG235" s="153" t="s">
        <v>816</v>
      </c>
      <c r="AH235" s="153" t="s">
        <v>816</v>
      </c>
      <c r="AI235" s="153" t="s">
        <v>816</v>
      </c>
      <c r="AJ235" s="153" t="s">
        <v>816</v>
      </c>
      <c r="AK235" s="153" t="s">
        <v>816</v>
      </c>
      <c r="AL235" s="153" t="s">
        <v>816</v>
      </c>
      <c r="AM235" s="153" t="s">
        <v>816</v>
      </c>
      <c r="AN235" s="153" t="s">
        <v>816</v>
      </c>
      <c r="AO235" s="153" t="s">
        <v>816</v>
      </c>
      <c r="AP235" s="153" t="s">
        <v>816</v>
      </c>
      <c r="AQ235" s="153" t="s">
        <v>816</v>
      </c>
      <c r="AR235" s="153" t="s">
        <v>816</v>
      </c>
      <c r="AS235" s="153" t="s">
        <v>816</v>
      </c>
    </row>
    <row r="236" spans="1:45" s="152" customFormat="1" ht="48">
      <c r="A236" s="137" t="s">
        <v>4221</v>
      </c>
      <c r="B236" s="134" t="s">
        <v>4302</v>
      </c>
      <c r="C236" s="133" t="s">
        <v>4291</v>
      </c>
      <c r="D236" s="133" t="s">
        <v>4323</v>
      </c>
      <c r="E236" s="145" t="s">
        <v>4324</v>
      </c>
      <c r="F236" s="441" t="s">
        <v>4249</v>
      </c>
      <c r="G236" s="154" t="s">
        <v>4294</v>
      </c>
      <c r="H236" s="153"/>
      <c r="I236" s="153"/>
      <c r="J236" s="153"/>
      <c r="K236" s="155">
        <v>5</v>
      </c>
      <c r="L236" s="155" t="s">
        <v>3518</v>
      </c>
      <c r="M236" s="153"/>
      <c r="N236" s="153"/>
      <c r="O236" s="153"/>
      <c r="P236" s="153" t="s">
        <v>816</v>
      </c>
      <c r="Q236" s="153"/>
      <c r="R236" s="153" t="s">
        <v>816</v>
      </c>
      <c r="S236" s="153" t="s">
        <v>816</v>
      </c>
      <c r="T236" s="153" t="s">
        <v>816</v>
      </c>
      <c r="U236" s="153" t="s">
        <v>816</v>
      </c>
      <c r="V236" s="153"/>
      <c r="W236" s="153" t="s">
        <v>816</v>
      </c>
      <c r="X236" s="153"/>
      <c r="Y236" s="153" t="s">
        <v>816</v>
      </c>
      <c r="Z236" s="153" t="s">
        <v>816</v>
      </c>
      <c r="AA236" s="153" t="s">
        <v>816</v>
      </c>
      <c r="AB236" s="153" t="s">
        <v>816</v>
      </c>
      <c r="AC236" s="153" t="s">
        <v>816</v>
      </c>
      <c r="AD236" s="153"/>
      <c r="AE236" s="153" t="s">
        <v>816</v>
      </c>
      <c r="AF236" s="153" t="s">
        <v>816</v>
      </c>
      <c r="AG236" s="153" t="s">
        <v>816</v>
      </c>
      <c r="AH236" s="153"/>
      <c r="AI236" s="153" t="s">
        <v>816</v>
      </c>
      <c r="AJ236" s="153" t="s">
        <v>816</v>
      </c>
      <c r="AK236" s="153"/>
      <c r="AL236" s="153"/>
      <c r="AM236" s="153"/>
      <c r="AN236" s="153" t="s">
        <v>816</v>
      </c>
      <c r="AO236" s="153" t="s">
        <v>816</v>
      </c>
      <c r="AP236" s="153"/>
      <c r="AQ236" s="153" t="s">
        <v>816</v>
      </c>
      <c r="AR236" s="153" t="s">
        <v>816</v>
      </c>
      <c r="AS236" s="153"/>
    </row>
    <row r="237" spans="1:45" s="152" customFormat="1" ht="24">
      <c r="A237" s="137" t="s">
        <v>4221</v>
      </c>
      <c r="B237" s="134" t="s">
        <v>4302</v>
      </c>
      <c r="C237" s="133" t="s">
        <v>4261</v>
      </c>
      <c r="D237" s="133" t="s">
        <v>4325</v>
      </c>
      <c r="E237" s="145" t="s">
        <v>4263</v>
      </c>
      <c r="F237" s="437" t="s">
        <v>3436</v>
      </c>
      <c r="G237" s="154" t="s">
        <v>4217</v>
      </c>
      <c r="H237" s="121" t="s">
        <v>4300</v>
      </c>
      <c r="I237" s="153" t="s">
        <v>4301</v>
      </c>
      <c r="J237" s="121" t="s">
        <v>3998</v>
      </c>
      <c r="K237" s="122">
        <v>10</v>
      </c>
      <c r="L237" s="122" t="s">
        <v>3518</v>
      </c>
      <c r="M237" s="153"/>
      <c r="N237" s="153"/>
      <c r="O237" s="153"/>
      <c r="P237" s="153" t="s">
        <v>816</v>
      </c>
      <c r="Q237" s="153"/>
      <c r="R237" s="153" t="s">
        <v>816</v>
      </c>
      <c r="S237" s="153" t="s">
        <v>816</v>
      </c>
      <c r="T237" s="153"/>
      <c r="U237" s="153" t="s">
        <v>816</v>
      </c>
      <c r="V237" s="153"/>
      <c r="W237" s="153" t="s">
        <v>816</v>
      </c>
      <c r="X237" s="153" t="s">
        <v>816</v>
      </c>
      <c r="Y237" s="153" t="s">
        <v>816</v>
      </c>
      <c r="Z237" s="153" t="s">
        <v>816</v>
      </c>
      <c r="AA237" s="153" t="s">
        <v>816</v>
      </c>
      <c r="AB237" s="153" t="s">
        <v>816</v>
      </c>
      <c r="AC237" s="153" t="s">
        <v>816</v>
      </c>
      <c r="AD237" s="153" t="s">
        <v>816</v>
      </c>
      <c r="AE237" s="153" t="s">
        <v>816</v>
      </c>
      <c r="AF237" s="153" t="s">
        <v>816</v>
      </c>
      <c r="AG237" s="153" t="s">
        <v>816</v>
      </c>
      <c r="AH237" s="153" t="s">
        <v>816</v>
      </c>
      <c r="AI237" s="153" t="s">
        <v>816</v>
      </c>
      <c r="AJ237" s="153" t="s">
        <v>816</v>
      </c>
      <c r="AK237" s="153"/>
      <c r="AL237" s="153"/>
      <c r="AM237" s="153"/>
      <c r="AN237" s="153" t="s">
        <v>816</v>
      </c>
      <c r="AO237" s="153"/>
      <c r="AP237" s="153" t="s">
        <v>816</v>
      </c>
      <c r="AQ237" s="153" t="s">
        <v>816</v>
      </c>
      <c r="AR237" s="153"/>
      <c r="AS237" s="153"/>
    </row>
    <row r="238" spans="1:45" s="152" customFormat="1" ht="48">
      <c r="A238" s="137" t="s">
        <v>4221</v>
      </c>
      <c r="B238" s="134" t="s">
        <v>4302</v>
      </c>
      <c r="C238" s="133" t="s">
        <v>4295</v>
      </c>
      <c r="D238" s="133" t="s">
        <v>4326</v>
      </c>
      <c r="E238" s="145" t="s">
        <v>4297</v>
      </c>
      <c r="F238" s="437" t="s">
        <v>3436</v>
      </c>
      <c r="G238" s="154" t="s">
        <v>4298</v>
      </c>
      <c r="H238" s="153" t="s">
        <v>349</v>
      </c>
      <c r="I238" s="153" t="s">
        <v>4271</v>
      </c>
      <c r="J238" s="149"/>
      <c r="K238" s="155">
        <v>8</v>
      </c>
      <c r="L238" s="155" t="s">
        <v>3604</v>
      </c>
      <c r="M238" s="153" t="s">
        <v>816</v>
      </c>
      <c r="N238" s="153" t="s">
        <v>816</v>
      </c>
      <c r="O238" s="153" t="s">
        <v>816</v>
      </c>
      <c r="P238" s="153" t="s">
        <v>816</v>
      </c>
      <c r="Q238" s="153" t="s">
        <v>816</v>
      </c>
      <c r="R238" s="153" t="s">
        <v>816</v>
      </c>
      <c r="S238" s="153" t="s">
        <v>816</v>
      </c>
      <c r="T238" s="153" t="s">
        <v>816</v>
      </c>
      <c r="U238" s="153" t="s">
        <v>816</v>
      </c>
      <c r="V238" s="153" t="s">
        <v>816</v>
      </c>
      <c r="W238" s="153" t="s">
        <v>816</v>
      </c>
      <c r="X238" s="153" t="s">
        <v>816</v>
      </c>
      <c r="Y238" s="153" t="s">
        <v>816</v>
      </c>
      <c r="Z238" s="153" t="s">
        <v>816</v>
      </c>
      <c r="AA238" s="153" t="s">
        <v>816</v>
      </c>
      <c r="AB238" s="153" t="s">
        <v>816</v>
      </c>
      <c r="AC238" s="153" t="s">
        <v>816</v>
      </c>
      <c r="AD238" s="153" t="s">
        <v>816</v>
      </c>
      <c r="AE238" s="153" t="s">
        <v>816</v>
      </c>
      <c r="AF238" s="153" t="s">
        <v>816</v>
      </c>
      <c r="AG238" s="153" t="s">
        <v>816</v>
      </c>
      <c r="AH238" s="153" t="s">
        <v>816</v>
      </c>
      <c r="AI238" s="153" t="s">
        <v>816</v>
      </c>
      <c r="AJ238" s="153" t="s">
        <v>816</v>
      </c>
      <c r="AK238" s="153" t="s">
        <v>816</v>
      </c>
      <c r="AL238" s="153" t="s">
        <v>816</v>
      </c>
      <c r="AM238" s="153" t="s">
        <v>816</v>
      </c>
      <c r="AN238" s="153" t="s">
        <v>816</v>
      </c>
      <c r="AO238" s="153" t="s">
        <v>816</v>
      </c>
      <c r="AP238" s="153" t="s">
        <v>816</v>
      </c>
      <c r="AQ238" s="153" t="s">
        <v>816</v>
      </c>
      <c r="AR238" s="153" t="s">
        <v>816</v>
      </c>
      <c r="AS238" s="153"/>
    </row>
    <row r="239" spans="1:45" s="152" customFormat="1" ht="36">
      <c r="A239" s="137" t="s">
        <v>4221</v>
      </c>
      <c r="B239" s="134" t="s">
        <v>4302</v>
      </c>
      <c r="C239" s="133" t="s">
        <v>3730</v>
      </c>
      <c r="D239" s="133" t="s">
        <v>4327</v>
      </c>
      <c r="E239" s="145" t="s">
        <v>4328</v>
      </c>
      <c r="F239" s="437" t="s">
        <v>3436</v>
      </c>
      <c r="G239" s="154" t="s">
        <v>3962</v>
      </c>
      <c r="H239" s="153" t="s">
        <v>477</v>
      </c>
      <c r="I239" s="153"/>
      <c r="J239" s="149"/>
      <c r="K239" s="155">
        <v>5</v>
      </c>
      <c r="L239" s="155" t="s">
        <v>3518</v>
      </c>
      <c r="M239" s="153" t="s">
        <v>816</v>
      </c>
      <c r="N239" s="153" t="s">
        <v>816</v>
      </c>
      <c r="O239" s="153" t="s">
        <v>816</v>
      </c>
      <c r="P239" s="153" t="s">
        <v>816</v>
      </c>
      <c r="Q239" s="153" t="s">
        <v>816</v>
      </c>
      <c r="R239" s="153" t="s">
        <v>816</v>
      </c>
      <c r="S239" s="153" t="s">
        <v>816</v>
      </c>
      <c r="T239" s="153" t="s">
        <v>816</v>
      </c>
      <c r="U239" s="153" t="s">
        <v>816</v>
      </c>
      <c r="V239" s="153" t="s">
        <v>816</v>
      </c>
      <c r="W239" s="153" t="s">
        <v>816</v>
      </c>
      <c r="X239" s="153" t="s">
        <v>816</v>
      </c>
      <c r="Y239" s="153" t="s">
        <v>816</v>
      </c>
      <c r="Z239" s="153" t="s">
        <v>816</v>
      </c>
      <c r="AA239" s="153" t="s">
        <v>816</v>
      </c>
      <c r="AB239" s="153" t="s">
        <v>816</v>
      </c>
      <c r="AC239" s="153" t="s">
        <v>816</v>
      </c>
      <c r="AD239" s="153" t="s">
        <v>816</v>
      </c>
      <c r="AE239" s="153" t="s">
        <v>816</v>
      </c>
      <c r="AF239" s="153" t="s">
        <v>816</v>
      </c>
      <c r="AG239" s="153" t="s">
        <v>816</v>
      </c>
      <c r="AH239" s="153" t="s">
        <v>816</v>
      </c>
      <c r="AI239" s="153" t="s">
        <v>816</v>
      </c>
      <c r="AJ239" s="153" t="s">
        <v>816</v>
      </c>
      <c r="AK239" s="153" t="s">
        <v>816</v>
      </c>
      <c r="AL239" s="153" t="s">
        <v>816</v>
      </c>
      <c r="AM239" s="153"/>
      <c r="AN239" s="153" t="s">
        <v>816</v>
      </c>
      <c r="AO239" s="153" t="s">
        <v>816</v>
      </c>
      <c r="AP239" s="153" t="s">
        <v>816</v>
      </c>
      <c r="AQ239" s="153" t="s">
        <v>816</v>
      </c>
      <c r="AR239" s="153" t="s">
        <v>816</v>
      </c>
      <c r="AS239" s="153"/>
    </row>
    <row r="240" spans="1:45" s="152" customFormat="1" ht="36">
      <c r="A240" s="137" t="s">
        <v>4221</v>
      </c>
      <c r="B240" s="133" t="s">
        <v>4302</v>
      </c>
      <c r="C240" s="133" t="s">
        <v>4329</v>
      </c>
      <c r="D240" s="133" t="s">
        <v>4330</v>
      </c>
      <c r="E240" s="145" t="s">
        <v>4331</v>
      </c>
      <c r="F240" s="437" t="s">
        <v>3436</v>
      </c>
      <c r="G240" s="154"/>
      <c r="H240" s="153" t="s">
        <v>477</v>
      </c>
      <c r="I240" s="153"/>
      <c r="J240" s="149"/>
      <c r="K240" s="155">
        <v>9</v>
      </c>
      <c r="L240" s="155" t="s">
        <v>3518</v>
      </c>
      <c r="M240" s="153" t="s">
        <v>816</v>
      </c>
      <c r="N240" s="153" t="s">
        <v>816</v>
      </c>
      <c r="O240" s="153" t="s">
        <v>816</v>
      </c>
      <c r="P240" s="153" t="s">
        <v>816</v>
      </c>
      <c r="Q240" s="153" t="s">
        <v>816</v>
      </c>
      <c r="R240" s="153" t="s">
        <v>816</v>
      </c>
      <c r="S240" s="153" t="s">
        <v>816</v>
      </c>
      <c r="T240" s="153" t="s">
        <v>816</v>
      </c>
      <c r="U240" s="153" t="s">
        <v>816</v>
      </c>
      <c r="V240" s="153" t="s">
        <v>816</v>
      </c>
      <c r="W240" s="153" t="s">
        <v>816</v>
      </c>
      <c r="X240" s="153" t="s">
        <v>816</v>
      </c>
      <c r="Y240" s="153" t="s">
        <v>816</v>
      </c>
      <c r="Z240" s="153" t="s">
        <v>816</v>
      </c>
      <c r="AA240" s="153" t="s">
        <v>816</v>
      </c>
      <c r="AB240" s="153" t="s">
        <v>816</v>
      </c>
      <c r="AC240" s="153" t="s">
        <v>816</v>
      </c>
      <c r="AD240" s="153" t="s">
        <v>816</v>
      </c>
      <c r="AE240" s="153" t="s">
        <v>816</v>
      </c>
      <c r="AF240" s="153" t="s">
        <v>816</v>
      </c>
      <c r="AG240" s="153" t="s">
        <v>816</v>
      </c>
      <c r="AH240" s="153" t="s">
        <v>816</v>
      </c>
      <c r="AI240" s="153" t="s">
        <v>816</v>
      </c>
      <c r="AJ240" s="153" t="s">
        <v>816</v>
      </c>
      <c r="AK240" s="153" t="s">
        <v>816</v>
      </c>
      <c r="AL240" s="153" t="s">
        <v>816</v>
      </c>
      <c r="AM240" s="153" t="s">
        <v>816</v>
      </c>
      <c r="AN240" s="153" t="s">
        <v>816</v>
      </c>
      <c r="AO240" s="153" t="s">
        <v>816</v>
      </c>
      <c r="AP240" s="153" t="s">
        <v>816</v>
      </c>
      <c r="AQ240" s="153" t="s">
        <v>816</v>
      </c>
      <c r="AR240" s="153" t="s">
        <v>816</v>
      </c>
      <c r="AS240" s="153" t="s">
        <v>816</v>
      </c>
    </row>
    <row r="241" spans="1:45" ht="72">
      <c r="A241" s="138" t="s">
        <v>4221</v>
      </c>
      <c r="B241" s="136" t="s">
        <v>4332</v>
      </c>
      <c r="C241" s="128" t="s">
        <v>1905</v>
      </c>
      <c r="D241" s="128" t="s">
        <v>4333</v>
      </c>
      <c r="E241" s="147" t="s">
        <v>4334</v>
      </c>
      <c r="F241" s="437" t="s">
        <v>3436</v>
      </c>
      <c r="G241" s="154" t="s">
        <v>4335</v>
      </c>
      <c r="H241" s="121" t="s">
        <v>4336</v>
      </c>
      <c r="I241" s="153" t="s">
        <v>4337</v>
      </c>
      <c r="J241" s="120"/>
      <c r="K241" s="122">
        <v>9</v>
      </c>
      <c r="L241" s="122" t="s">
        <v>3518</v>
      </c>
      <c r="M241" s="121" t="s">
        <v>816</v>
      </c>
      <c r="N241" s="121" t="s">
        <v>816</v>
      </c>
      <c r="O241" s="121" t="s">
        <v>816</v>
      </c>
      <c r="P241" s="121" t="s">
        <v>816</v>
      </c>
      <c r="Q241" s="121" t="s">
        <v>816</v>
      </c>
      <c r="R241" s="121" t="s">
        <v>816</v>
      </c>
      <c r="S241" s="121" t="s">
        <v>816</v>
      </c>
      <c r="T241" s="121" t="s">
        <v>816</v>
      </c>
      <c r="U241" s="121" t="s">
        <v>816</v>
      </c>
      <c r="V241" s="121" t="s">
        <v>816</v>
      </c>
      <c r="W241" s="121" t="s">
        <v>816</v>
      </c>
      <c r="X241" s="121"/>
      <c r="Y241" s="121" t="s">
        <v>816</v>
      </c>
      <c r="Z241" s="121" t="s">
        <v>816</v>
      </c>
      <c r="AA241" s="121" t="s">
        <v>816</v>
      </c>
      <c r="AB241" s="121" t="s">
        <v>816</v>
      </c>
      <c r="AC241" s="121" t="s">
        <v>816</v>
      </c>
      <c r="AD241" s="121" t="s">
        <v>816</v>
      </c>
      <c r="AE241" s="121" t="s">
        <v>816</v>
      </c>
      <c r="AF241" s="121" t="s">
        <v>816</v>
      </c>
      <c r="AG241" s="121" t="s">
        <v>816</v>
      </c>
      <c r="AH241" s="121" t="s">
        <v>816</v>
      </c>
      <c r="AI241" s="121" t="s">
        <v>816</v>
      </c>
      <c r="AJ241" s="121" t="s">
        <v>816</v>
      </c>
      <c r="AK241" s="121" t="s">
        <v>816</v>
      </c>
      <c r="AL241" s="121" t="s">
        <v>816</v>
      </c>
      <c r="AM241" s="121" t="s">
        <v>816</v>
      </c>
      <c r="AN241" s="121" t="s">
        <v>816</v>
      </c>
      <c r="AO241" s="121" t="s">
        <v>816</v>
      </c>
      <c r="AP241" s="121" t="s">
        <v>816</v>
      </c>
      <c r="AQ241" s="121" t="s">
        <v>816</v>
      </c>
      <c r="AR241" s="121" t="s">
        <v>816</v>
      </c>
      <c r="AS241" s="121"/>
    </row>
    <row r="242" spans="1:45" s="152" customFormat="1" ht="60">
      <c r="A242" s="138" t="s">
        <v>4221</v>
      </c>
      <c r="B242" s="136" t="s">
        <v>4332</v>
      </c>
      <c r="C242" s="128" t="s">
        <v>4226</v>
      </c>
      <c r="D242" s="128" t="s">
        <v>4338</v>
      </c>
      <c r="E242" s="147" t="s">
        <v>4228</v>
      </c>
      <c r="F242" s="437" t="s">
        <v>3436</v>
      </c>
      <c r="G242" s="154" t="s">
        <v>4229</v>
      </c>
      <c r="H242" s="161" t="s">
        <v>338</v>
      </c>
      <c r="I242" s="153" t="s">
        <v>4230</v>
      </c>
      <c r="J242" s="149"/>
      <c r="K242" s="155">
        <v>9</v>
      </c>
      <c r="L242" s="155" t="s">
        <v>3604</v>
      </c>
      <c r="M242" s="153" t="s">
        <v>816</v>
      </c>
      <c r="N242" s="153" t="s">
        <v>816</v>
      </c>
      <c r="O242" s="153" t="s">
        <v>816</v>
      </c>
      <c r="P242" s="153" t="s">
        <v>816</v>
      </c>
      <c r="Q242" s="153" t="s">
        <v>816</v>
      </c>
      <c r="R242" s="153" t="s">
        <v>816</v>
      </c>
      <c r="S242" s="153" t="s">
        <v>816</v>
      </c>
      <c r="T242" s="153" t="s">
        <v>816</v>
      </c>
      <c r="U242" s="153" t="s">
        <v>816</v>
      </c>
      <c r="V242" s="153" t="s">
        <v>816</v>
      </c>
      <c r="W242" s="153" t="s">
        <v>816</v>
      </c>
      <c r="X242" s="153" t="s">
        <v>816</v>
      </c>
      <c r="Y242" s="153" t="s">
        <v>816</v>
      </c>
      <c r="Z242" s="153" t="s">
        <v>816</v>
      </c>
      <c r="AA242" s="153" t="s">
        <v>816</v>
      </c>
      <c r="AB242" s="153" t="s">
        <v>816</v>
      </c>
      <c r="AC242" s="153" t="s">
        <v>816</v>
      </c>
      <c r="AD242" s="153" t="s">
        <v>816</v>
      </c>
      <c r="AE242" s="153" t="s">
        <v>816</v>
      </c>
      <c r="AF242" s="153" t="s">
        <v>816</v>
      </c>
      <c r="AG242" s="153" t="s">
        <v>816</v>
      </c>
      <c r="AH242" s="153" t="s">
        <v>816</v>
      </c>
      <c r="AI242" s="153" t="s">
        <v>816</v>
      </c>
      <c r="AJ242" s="153" t="s">
        <v>816</v>
      </c>
      <c r="AK242" s="153" t="s">
        <v>816</v>
      </c>
      <c r="AL242" s="153" t="s">
        <v>816</v>
      </c>
      <c r="AM242" s="153" t="s">
        <v>816</v>
      </c>
      <c r="AN242" s="153" t="s">
        <v>816</v>
      </c>
      <c r="AO242" s="153" t="s">
        <v>816</v>
      </c>
      <c r="AP242" s="153" t="s">
        <v>816</v>
      </c>
      <c r="AQ242" s="153" t="s">
        <v>816</v>
      </c>
      <c r="AR242" s="153" t="s">
        <v>816</v>
      </c>
      <c r="AS242" s="153"/>
    </row>
    <row r="243" spans="1:45" s="152" customFormat="1" ht="48">
      <c r="A243" s="138" t="s">
        <v>4221</v>
      </c>
      <c r="B243" s="136" t="s">
        <v>4332</v>
      </c>
      <c r="C243" s="128" t="s">
        <v>4231</v>
      </c>
      <c r="D243" s="128" t="s">
        <v>4339</v>
      </c>
      <c r="E243" s="147" t="s">
        <v>4233</v>
      </c>
      <c r="F243" s="437" t="s">
        <v>3436</v>
      </c>
      <c r="G243" s="154" t="s">
        <v>4234</v>
      </c>
      <c r="H243" s="161" t="s">
        <v>338</v>
      </c>
      <c r="I243" s="153" t="s">
        <v>4235</v>
      </c>
      <c r="J243" s="149"/>
      <c r="K243" s="155">
        <v>9</v>
      </c>
      <c r="L243" s="155" t="s">
        <v>3518</v>
      </c>
      <c r="M243" s="153" t="s">
        <v>816</v>
      </c>
      <c r="N243" s="153" t="s">
        <v>816</v>
      </c>
      <c r="O243" s="153" t="s">
        <v>816</v>
      </c>
      <c r="P243" s="153" t="s">
        <v>816</v>
      </c>
      <c r="Q243" s="153" t="s">
        <v>816</v>
      </c>
      <c r="R243" s="153" t="s">
        <v>816</v>
      </c>
      <c r="S243" s="153" t="s">
        <v>816</v>
      </c>
      <c r="T243" s="153" t="s">
        <v>816</v>
      </c>
      <c r="U243" s="153" t="s">
        <v>816</v>
      </c>
      <c r="V243" s="153" t="s">
        <v>816</v>
      </c>
      <c r="W243" s="153" t="s">
        <v>816</v>
      </c>
      <c r="X243" s="153" t="s">
        <v>816</v>
      </c>
      <c r="Y243" s="153" t="s">
        <v>816</v>
      </c>
      <c r="Z243" s="153" t="s">
        <v>816</v>
      </c>
      <c r="AA243" s="153" t="s">
        <v>816</v>
      </c>
      <c r="AB243" s="153" t="s">
        <v>816</v>
      </c>
      <c r="AC243" s="153" t="s">
        <v>816</v>
      </c>
      <c r="AD243" s="153" t="s">
        <v>816</v>
      </c>
      <c r="AE243" s="153" t="s">
        <v>816</v>
      </c>
      <c r="AF243" s="153" t="s">
        <v>816</v>
      </c>
      <c r="AG243" s="153" t="s">
        <v>816</v>
      </c>
      <c r="AH243" s="153" t="s">
        <v>816</v>
      </c>
      <c r="AI243" s="153" t="s">
        <v>816</v>
      </c>
      <c r="AJ243" s="153" t="s">
        <v>816</v>
      </c>
      <c r="AK243" s="153" t="s">
        <v>816</v>
      </c>
      <c r="AL243" s="153" t="s">
        <v>816</v>
      </c>
      <c r="AM243" s="153" t="s">
        <v>816</v>
      </c>
      <c r="AN243" s="153" t="s">
        <v>816</v>
      </c>
      <c r="AO243" s="153" t="s">
        <v>816</v>
      </c>
      <c r="AP243" s="153" t="s">
        <v>816</v>
      </c>
      <c r="AQ243" s="153" t="s">
        <v>816</v>
      </c>
      <c r="AR243" s="153"/>
      <c r="AS243" s="153" t="s">
        <v>816</v>
      </c>
    </row>
    <row r="244" spans="1:45" s="152" customFormat="1" ht="48">
      <c r="A244" s="138" t="s">
        <v>4221</v>
      </c>
      <c r="B244" s="136" t="s">
        <v>4332</v>
      </c>
      <c r="C244" s="128" t="s">
        <v>4236</v>
      </c>
      <c r="D244" s="128" t="s">
        <v>4340</v>
      </c>
      <c r="E244" s="147" t="s">
        <v>4238</v>
      </c>
      <c r="F244" s="437" t="s">
        <v>3436</v>
      </c>
      <c r="G244" s="157" t="s">
        <v>4239</v>
      </c>
      <c r="H244" s="161" t="s">
        <v>349</v>
      </c>
      <c r="I244" s="161" t="s">
        <v>4271</v>
      </c>
      <c r="J244" s="149"/>
      <c r="K244" s="155">
        <v>10</v>
      </c>
      <c r="L244" s="155" t="s">
        <v>3604</v>
      </c>
      <c r="M244" s="153" t="s">
        <v>816</v>
      </c>
      <c r="N244" s="153" t="s">
        <v>816</v>
      </c>
      <c r="O244" s="153" t="s">
        <v>816</v>
      </c>
      <c r="P244" s="153" t="s">
        <v>816</v>
      </c>
      <c r="Q244" s="153" t="s">
        <v>816</v>
      </c>
      <c r="R244" s="153" t="s">
        <v>816</v>
      </c>
      <c r="S244" s="153" t="s">
        <v>816</v>
      </c>
      <c r="T244" s="153" t="s">
        <v>816</v>
      </c>
      <c r="U244" s="153" t="s">
        <v>816</v>
      </c>
      <c r="V244" s="153" t="s">
        <v>816</v>
      </c>
      <c r="W244" s="153" t="s">
        <v>816</v>
      </c>
      <c r="X244" s="153" t="s">
        <v>816</v>
      </c>
      <c r="Y244" s="153" t="s">
        <v>816</v>
      </c>
      <c r="Z244" s="153" t="s">
        <v>816</v>
      </c>
      <c r="AA244" s="153" t="s">
        <v>816</v>
      </c>
      <c r="AB244" s="153" t="s">
        <v>816</v>
      </c>
      <c r="AC244" s="153" t="s">
        <v>816</v>
      </c>
      <c r="AD244" s="153" t="s">
        <v>816</v>
      </c>
      <c r="AE244" s="153" t="s">
        <v>816</v>
      </c>
      <c r="AF244" s="153" t="s">
        <v>816</v>
      </c>
      <c r="AG244" s="153" t="s">
        <v>816</v>
      </c>
      <c r="AH244" s="153" t="s">
        <v>816</v>
      </c>
      <c r="AI244" s="153" t="s">
        <v>816</v>
      </c>
      <c r="AJ244" s="153" t="s">
        <v>816</v>
      </c>
      <c r="AK244" s="153" t="s">
        <v>816</v>
      </c>
      <c r="AL244" s="153" t="s">
        <v>816</v>
      </c>
      <c r="AM244" s="153" t="s">
        <v>816</v>
      </c>
      <c r="AN244" s="153" t="s">
        <v>816</v>
      </c>
      <c r="AO244" s="153" t="s">
        <v>816</v>
      </c>
      <c r="AP244" s="153" t="s">
        <v>816</v>
      </c>
      <c r="AQ244" s="153" t="s">
        <v>816</v>
      </c>
      <c r="AR244" s="153"/>
      <c r="AS244" s="153" t="s">
        <v>816</v>
      </c>
    </row>
    <row r="245" spans="1:45" s="152" customFormat="1" ht="48">
      <c r="A245" s="138" t="s">
        <v>4221</v>
      </c>
      <c r="B245" s="136" t="s">
        <v>4332</v>
      </c>
      <c r="C245" s="128" t="s">
        <v>4241</v>
      </c>
      <c r="D245" s="128" t="s">
        <v>4341</v>
      </c>
      <c r="E245" s="147" t="s">
        <v>4243</v>
      </c>
      <c r="F245" s="437" t="s">
        <v>3436</v>
      </c>
      <c r="G245" s="160" t="s">
        <v>4244</v>
      </c>
      <c r="H245" s="156" t="s">
        <v>4245</v>
      </c>
      <c r="I245" s="156"/>
      <c r="J245" s="149"/>
      <c r="K245" s="155">
        <v>9</v>
      </c>
      <c r="L245" s="155" t="s">
        <v>3518</v>
      </c>
      <c r="M245" s="153" t="s">
        <v>816</v>
      </c>
      <c r="N245" s="153" t="s">
        <v>816</v>
      </c>
      <c r="O245" s="153" t="s">
        <v>816</v>
      </c>
      <c r="P245" s="153" t="s">
        <v>816</v>
      </c>
      <c r="Q245" s="153" t="s">
        <v>816</v>
      </c>
      <c r="R245" s="153" t="s">
        <v>816</v>
      </c>
      <c r="S245" s="153" t="s">
        <v>816</v>
      </c>
      <c r="T245" s="153" t="s">
        <v>816</v>
      </c>
      <c r="U245" s="153" t="s">
        <v>816</v>
      </c>
      <c r="V245" s="153" t="s">
        <v>816</v>
      </c>
      <c r="W245" s="153" t="s">
        <v>816</v>
      </c>
      <c r="X245" s="153" t="s">
        <v>816</v>
      </c>
      <c r="Y245" s="153" t="s">
        <v>816</v>
      </c>
      <c r="Z245" s="153" t="s">
        <v>816</v>
      </c>
      <c r="AA245" s="153" t="s">
        <v>816</v>
      </c>
      <c r="AB245" s="153" t="s">
        <v>816</v>
      </c>
      <c r="AC245" s="153" t="s">
        <v>816</v>
      </c>
      <c r="AD245" s="153" t="s">
        <v>816</v>
      </c>
      <c r="AE245" s="153" t="s">
        <v>816</v>
      </c>
      <c r="AF245" s="153" t="s">
        <v>816</v>
      </c>
      <c r="AG245" s="153" t="s">
        <v>816</v>
      </c>
      <c r="AH245" s="153" t="s">
        <v>816</v>
      </c>
      <c r="AI245" s="153" t="s">
        <v>816</v>
      </c>
      <c r="AJ245" s="153" t="s">
        <v>816</v>
      </c>
      <c r="AK245" s="153" t="s">
        <v>816</v>
      </c>
      <c r="AL245" s="153" t="s">
        <v>816</v>
      </c>
      <c r="AM245" s="153" t="s">
        <v>816</v>
      </c>
      <c r="AN245" s="153" t="s">
        <v>816</v>
      </c>
      <c r="AO245" s="153" t="s">
        <v>816</v>
      </c>
      <c r="AP245" s="153" t="s">
        <v>816</v>
      </c>
      <c r="AQ245" s="153" t="s">
        <v>816</v>
      </c>
      <c r="AR245" s="153" t="s">
        <v>816</v>
      </c>
      <c r="AS245" s="153"/>
    </row>
    <row r="246" spans="1:45" s="152" customFormat="1" ht="48">
      <c r="A246" s="138" t="s">
        <v>4221</v>
      </c>
      <c r="B246" s="136" t="s">
        <v>4332</v>
      </c>
      <c r="C246" s="128" t="s">
        <v>4308</v>
      </c>
      <c r="D246" s="128" t="s">
        <v>4342</v>
      </c>
      <c r="E246" s="147" t="s">
        <v>4343</v>
      </c>
      <c r="F246" s="437" t="s">
        <v>3436</v>
      </c>
      <c r="G246" s="150" t="s">
        <v>4311</v>
      </c>
      <c r="H246" s="149" t="s">
        <v>338</v>
      </c>
      <c r="I246" s="149" t="s">
        <v>4312</v>
      </c>
      <c r="J246" s="149"/>
      <c r="K246" s="155">
        <v>6</v>
      </c>
      <c r="L246" s="155" t="s">
        <v>3518</v>
      </c>
      <c r="M246" s="153" t="s">
        <v>816</v>
      </c>
      <c r="N246" s="153" t="s">
        <v>816</v>
      </c>
      <c r="O246" s="153" t="s">
        <v>816</v>
      </c>
      <c r="P246" s="153" t="s">
        <v>816</v>
      </c>
      <c r="Q246" s="153" t="s">
        <v>816</v>
      </c>
      <c r="R246" s="153" t="s">
        <v>816</v>
      </c>
      <c r="S246" s="153" t="s">
        <v>816</v>
      </c>
      <c r="T246" s="153" t="s">
        <v>816</v>
      </c>
      <c r="U246" s="153" t="s">
        <v>816</v>
      </c>
      <c r="V246" s="153" t="s">
        <v>816</v>
      </c>
      <c r="W246" s="153" t="s">
        <v>816</v>
      </c>
      <c r="X246" s="153" t="s">
        <v>816</v>
      </c>
      <c r="Y246" s="153" t="s">
        <v>816</v>
      </c>
      <c r="Z246" s="153" t="s">
        <v>816</v>
      </c>
      <c r="AA246" s="153" t="s">
        <v>816</v>
      </c>
      <c r="AB246" s="153" t="s">
        <v>816</v>
      </c>
      <c r="AC246" s="153" t="s">
        <v>816</v>
      </c>
      <c r="AD246" s="153" t="s">
        <v>816</v>
      </c>
      <c r="AE246" s="153" t="s">
        <v>816</v>
      </c>
      <c r="AF246" s="153" t="s">
        <v>816</v>
      </c>
      <c r="AG246" s="153" t="s">
        <v>816</v>
      </c>
      <c r="AH246" s="153" t="s">
        <v>816</v>
      </c>
      <c r="AI246" s="153" t="s">
        <v>816</v>
      </c>
      <c r="AJ246" s="153" t="s">
        <v>816</v>
      </c>
      <c r="AK246" s="153" t="s">
        <v>816</v>
      </c>
      <c r="AL246" s="153" t="s">
        <v>816</v>
      </c>
      <c r="AM246" s="153" t="s">
        <v>816</v>
      </c>
      <c r="AN246" s="153" t="s">
        <v>816</v>
      </c>
      <c r="AO246" s="153" t="s">
        <v>816</v>
      </c>
      <c r="AP246" s="153" t="s">
        <v>816</v>
      </c>
      <c r="AQ246" s="153" t="s">
        <v>816</v>
      </c>
      <c r="AR246" s="153" t="s">
        <v>816</v>
      </c>
      <c r="AS246" s="153"/>
    </row>
    <row r="247" spans="1:45" s="152" customFormat="1" ht="48">
      <c r="A247" s="138" t="s">
        <v>4221</v>
      </c>
      <c r="B247" s="136" t="s">
        <v>4332</v>
      </c>
      <c r="C247" s="128" t="s">
        <v>4246</v>
      </c>
      <c r="D247" s="128" t="s">
        <v>4344</v>
      </c>
      <c r="E247" s="147" t="s">
        <v>4314</v>
      </c>
      <c r="F247" s="441" t="s">
        <v>4249</v>
      </c>
      <c r="G247" s="150"/>
      <c r="H247" s="149"/>
      <c r="I247" s="149"/>
      <c r="J247" s="149"/>
      <c r="K247" s="155">
        <v>8</v>
      </c>
      <c r="L247" s="155" t="s">
        <v>3518</v>
      </c>
      <c r="M247" s="149"/>
      <c r="N247" s="149"/>
      <c r="O247" s="149"/>
      <c r="P247" s="149"/>
      <c r="Q247" s="149"/>
      <c r="R247" s="149"/>
      <c r="S247" s="149"/>
      <c r="T247" s="149"/>
      <c r="U247" s="149"/>
      <c r="V247" s="149"/>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row>
    <row r="248" spans="1:45" s="152" customFormat="1" ht="48">
      <c r="A248" s="138" t="s">
        <v>4221</v>
      </c>
      <c r="B248" s="136" t="s">
        <v>4332</v>
      </c>
      <c r="C248" s="128" t="s">
        <v>4250</v>
      </c>
      <c r="D248" s="128" t="s">
        <v>4345</v>
      </c>
      <c r="E248" s="147" t="s">
        <v>4252</v>
      </c>
      <c r="F248" s="441" t="s">
        <v>4249</v>
      </c>
      <c r="G248" s="154" t="s">
        <v>4253</v>
      </c>
      <c r="H248" s="153"/>
      <c r="I248" s="153" t="s">
        <v>4230</v>
      </c>
      <c r="J248" s="149"/>
      <c r="K248" s="155">
        <v>9</v>
      </c>
      <c r="L248" s="155" t="s">
        <v>3518</v>
      </c>
      <c r="M248" s="153" t="s">
        <v>816</v>
      </c>
      <c r="N248" s="153" t="s">
        <v>816</v>
      </c>
      <c r="O248" s="153" t="s">
        <v>816</v>
      </c>
      <c r="P248" s="153" t="s">
        <v>816</v>
      </c>
      <c r="Q248" s="153" t="s">
        <v>816</v>
      </c>
      <c r="R248" s="153" t="s">
        <v>816</v>
      </c>
      <c r="S248" s="153" t="s">
        <v>816</v>
      </c>
      <c r="T248" s="153" t="s">
        <v>816</v>
      </c>
      <c r="U248" s="153" t="s">
        <v>816</v>
      </c>
      <c r="V248" s="153" t="s">
        <v>816</v>
      </c>
      <c r="W248" s="153" t="s">
        <v>816</v>
      </c>
      <c r="X248" s="153" t="s">
        <v>816</v>
      </c>
      <c r="Y248" s="153" t="s">
        <v>816</v>
      </c>
      <c r="Z248" s="153" t="s">
        <v>816</v>
      </c>
      <c r="AA248" s="153" t="s">
        <v>816</v>
      </c>
      <c r="AB248" s="153" t="s">
        <v>816</v>
      </c>
      <c r="AC248" s="153" t="s">
        <v>816</v>
      </c>
      <c r="AD248" s="153" t="s">
        <v>816</v>
      </c>
      <c r="AE248" s="153" t="s">
        <v>816</v>
      </c>
      <c r="AF248" s="153" t="s">
        <v>816</v>
      </c>
      <c r="AG248" s="153" t="s">
        <v>816</v>
      </c>
      <c r="AH248" s="153" t="s">
        <v>816</v>
      </c>
      <c r="AI248" s="153" t="s">
        <v>816</v>
      </c>
      <c r="AJ248" s="153" t="s">
        <v>816</v>
      </c>
      <c r="AK248" s="153" t="s">
        <v>816</v>
      </c>
      <c r="AL248" s="153" t="s">
        <v>816</v>
      </c>
      <c r="AM248" s="153" t="s">
        <v>816</v>
      </c>
      <c r="AN248" s="153" t="s">
        <v>816</v>
      </c>
      <c r="AO248" s="153" t="s">
        <v>816</v>
      </c>
      <c r="AP248" s="153" t="s">
        <v>816</v>
      </c>
      <c r="AQ248" s="153" t="s">
        <v>816</v>
      </c>
      <c r="AR248" s="153" t="s">
        <v>816</v>
      </c>
      <c r="AS248" s="153" t="s">
        <v>816</v>
      </c>
    </row>
    <row r="249" spans="1:45" s="152" customFormat="1" ht="48">
      <c r="A249" s="138" t="s">
        <v>4221</v>
      </c>
      <c r="B249" s="136" t="s">
        <v>4332</v>
      </c>
      <c r="C249" s="128" t="s">
        <v>4255</v>
      </c>
      <c r="D249" s="128" t="s">
        <v>4346</v>
      </c>
      <c r="E249" s="147" t="s">
        <v>4257</v>
      </c>
      <c r="F249" s="441" t="s">
        <v>4249</v>
      </c>
      <c r="G249" s="150"/>
      <c r="H249" s="149"/>
      <c r="I249" s="149"/>
      <c r="J249" s="149"/>
      <c r="K249" s="155">
        <v>9</v>
      </c>
      <c r="L249" s="155" t="s">
        <v>3518</v>
      </c>
      <c r="M249" s="149" t="s">
        <v>816</v>
      </c>
      <c r="N249" s="149" t="s">
        <v>816</v>
      </c>
      <c r="O249" s="149" t="s">
        <v>816</v>
      </c>
      <c r="P249" s="149" t="s">
        <v>816</v>
      </c>
      <c r="Q249" s="149" t="s">
        <v>816</v>
      </c>
      <c r="R249" s="149" t="s">
        <v>816</v>
      </c>
      <c r="S249" s="149" t="s">
        <v>816</v>
      </c>
      <c r="T249" s="149" t="s">
        <v>816</v>
      </c>
      <c r="U249" s="149" t="s">
        <v>816</v>
      </c>
      <c r="V249" s="149" t="s">
        <v>816</v>
      </c>
      <c r="W249" s="149" t="s">
        <v>816</v>
      </c>
      <c r="X249" s="149"/>
      <c r="Y249" s="149" t="s">
        <v>816</v>
      </c>
      <c r="Z249" s="149" t="s">
        <v>816</v>
      </c>
      <c r="AA249" s="149" t="s">
        <v>816</v>
      </c>
      <c r="AB249" s="149" t="s">
        <v>816</v>
      </c>
      <c r="AC249" s="149" t="s">
        <v>816</v>
      </c>
      <c r="AD249" s="149" t="s">
        <v>816</v>
      </c>
      <c r="AE249" s="149" t="s">
        <v>816</v>
      </c>
      <c r="AF249" s="149" t="s">
        <v>816</v>
      </c>
      <c r="AG249" s="149" t="s">
        <v>816</v>
      </c>
      <c r="AH249" s="149" t="s">
        <v>816</v>
      </c>
      <c r="AI249" s="149" t="s">
        <v>816</v>
      </c>
      <c r="AJ249" s="149" t="s">
        <v>816</v>
      </c>
      <c r="AK249" s="149" t="s">
        <v>816</v>
      </c>
      <c r="AL249" s="149" t="s">
        <v>816</v>
      </c>
      <c r="AM249" s="149" t="s">
        <v>816</v>
      </c>
      <c r="AN249" s="149" t="s">
        <v>816</v>
      </c>
      <c r="AO249" s="149" t="s">
        <v>816</v>
      </c>
      <c r="AP249" s="149" t="s">
        <v>816</v>
      </c>
      <c r="AQ249" s="149" t="s">
        <v>816</v>
      </c>
      <c r="AR249" s="149" t="s">
        <v>816</v>
      </c>
      <c r="AS249" s="149"/>
    </row>
    <row r="250" spans="1:45" s="152" customFormat="1" ht="48">
      <c r="A250" s="138" t="s">
        <v>4221</v>
      </c>
      <c r="B250" s="136" t="s">
        <v>4332</v>
      </c>
      <c r="C250" s="128" t="s">
        <v>4276</v>
      </c>
      <c r="D250" s="128" t="s">
        <v>4347</v>
      </c>
      <c r="E250" s="147" t="s">
        <v>4278</v>
      </c>
      <c r="F250" s="441" t="s">
        <v>4249</v>
      </c>
      <c r="G250" s="150"/>
      <c r="H250" s="149"/>
      <c r="I250" s="149"/>
      <c r="J250" s="149"/>
      <c r="K250" s="155">
        <v>10</v>
      </c>
      <c r="L250" s="155" t="s">
        <v>3440</v>
      </c>
      <c r="M250" s="149"/>
      <c r="N250" s="149"/>
      <c r="O250" s="149"/>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row>
    <row r="251" spans="1:45" s="152" customFormat="1" ht="60">
      <c r="A251" s="138" t="s">
        <v>4221</v>
      </c>
      <c r="B251" s="136" t="s">
        <v>4332</v>
      </c>
      <c r="C251" s="128" t="s">
        <v>4258</v>
      </c>
      <c r="D251" s="128" t="s">
        <v>4348</v>
      </c>
      <c r="E251" s="147" t="s">
        <v>4349</v>
      </c>
      <c r="F251" s="437" t="s">
        <v>3436</v>
      </c>
      <c r="G251" s="150"/>
      <c r="H251" s="149" t="s">
        <v>421</v>
      </c>
      <c r="I251" s="149"/>
      <c r="J251" s="149"/>
      <c r="K251" s="155">
        <v>9</v>
      </c>
      <c r="L251" s="155" t="s">
        <v>3518</v>
      </c>
      <c r="M251" s="153"/>
      <c r="N251" s="153"/>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row>
    <row r="252" spans="1:45" s="152" customFormat="1" ht="48">
      <c r="A252" s="138" t="s">
        <v>4221</v>
      </c>
      <c r="B252" s="136" t="s">
        <v>4332</v>
      </c>
      <c r="C252" s="128" t="s">
        <v>4280</v>
      </c>
      <c r="D252" s="128" t="s">
        <v>4350</v>
      </c>
      <c r="E252" s="147" t="s">
        <v>4282</v>
      </c>
      <c r="F252" s="441" t="s">
        <v>4283</v>
      </c>
      <c r="G252" s="150" t="s">
        <v>4284</v>
      </c>
      <c r="H252" s="149"/>
      <c r="I252" s="149" t="s">
        <v>4285</v>
      </c>
      <c r="J252" s="149"/>
      <c r="K252" s="155">
        <v>9</v>
      </c>
      <c r="L252" s="155" t="s">
        <v>3518</v>
      </c>
      <c r="M252" s="149" t="s">
        <v>816</v>
      </c>
      <c r="N252" s="149" t="s">
        <v>816</v>
      </c>
      <c r="O252" s="149" t="s">
        <v>816</v>
      </c>
      <c r="P252" s="149" t="s">
        <v>816</v>
      </c>
      <c r="Q252" s="149" t="s">
        <v>816</v>
      </c>
      <c r="R252" s="149" t="s">
        <v>816</v>
      </c>
      <c r="S252" s="149" t="s">
        <v>816</v>
      </c>
      <c r="T252" s="149" t="s">
        <v>816</v>
      </c>
      <c r="U252" s="149" t="s">
        <v>816</v>
      </c>
      <c r="V252" s="149" t="s">
        <v>816</v>
      </c>
      <c r="W252" s="149" t="s">
        <v>816</v>
      </c>
      <c r="X252" s="149"/>
      <c r="Y252" s="149" t="s">
        <v>816</v>
      </c>
      <c r="Z252" s="149" t="s">
        <v>816</v>
      </c>
      <c r="AA252" s="149" t="s">
        <v>816</v>
      </c>
      <c r="AB252" s="149" t="s">
        <v>816</v>
      </c>
      <c r="AC252" s="149" t="s">
        <v>816</v>
      </c>
      <c r="AD252" s="149" t="s">
        <v>816</v>
      </c>
      <c r="AE252" s="149" t="s">
        <v>816</v>
      </c>
      <c r="AF252" s="149" t="s">
        <v>816</v>
      </c>
      <c r="AG252" s="149" t="s">
        <v>816</v>
      </c>
      <c r="AH252" s="149" t="s">
        <v>816</v>
      </c>
      <c r="AI252" s="149" t="s">
        <v>816</v>
      </c>
      <c r="AJ252" s="149" t="s">
        <v>816</v>
      </c>
      <c r="AK252" s="149" t="s">
        <v>816</v>
      </c>
      <c r="AL252" s="149" t="s">
        <v>816</v>
      </c>
      <c r="AM252" s="149" t="s">
        <v>816</v>
      </c>
      <c r="AN252" s="149" t="s">
        <v>816</v>
      </c>
      <c r="AO252" s="149" t="s">
        <v>816</v>
      </c>
      <c r="AP252" s="149" t="s">
        <v>816</v>
      </c>
      <c r="AQ252" s="149" t="s">
        <v>816</v>
      </c>
      <c r="AR252" s="149" t="s">
        <v>816</v>
      </c>
      <c r="AS252" s="149"/>
    </row>
    <row r="253" spans="1:45" s="152" customFormat="1" ht="48">
      <c r="A253" s="138" t="s">
        <v>4221</v>
      </c>
      <c r="B253" s="136" t="s">
        <v>4332</v>
      </c>
      <c r="C253" s="128" t="s">
        <v>4286</v>
      </c>
      <c r="D253" s="128" t="s">
        <v>4351</v>
      </c>
      <c r="E253" s="147" t="s">
        <v>4288</v>
      </c>
      <c r="F253" s="442" t="s">
        <v>4322</v>
      </c>
      <c r="G253" s="150" t="s">
        <v>4290</v>
      </c>
      <c r="H253" s="149"/>
      <c r="I253" s="149"/>
      <c r="J253" s="149"/>
      <c r="K253" s="155">
        <v>7</v>
      </c>
      <c r="L253" s="155" t="s">
        <v>3518</v>
      </c>
      <c r="M253" s="153" t="s">
        <v>816</v>
      </c>
      <c r="N253" s="153" t="s">
        <v>816</v>
      </c>
      <c r="O253" s="153" t="s">
        <v>816</v>
      </c>
      <c r="P253" s="153" t="s">
        <v>816</v>
      </c>
      <c r="Q253" s="153" t="s">
        <v>816</v>
      </c>
      <c r="R253" s="153" t="s">
        <v>816</v>
      </c>
      <c r="S253" s="153" t="s">
        <v>816</v>
      </c>
      <c r="T253" s="153" t="s">
        <v>816</v>
      </c>
      <c r="U253" s="153" t="s">
        <v>816</v>
      </c>
      <c r="V253" s="153" t="s">
        <v>816</v>
      </c>
      <c r="W253" s="153" t="s">
        <v>816</v>
      </c>
      <c r="X253" s="153" t="s">
        <v>816</v>
      </c>
      <c r="Y253" s="153" t="s">
        <v>816</v>
      </c>
      <c r="Z253" s="153" t="s">
        <v>816</v>
      </c>
      <c r="AA253" s="153" t="s">
        <v>816</v>
      </c>
      <c r="AB253" s="153" t="s">
        <v>816</v>
      </c>
      <c r="AC253" s="153" t="s">
        <v>816</v>
      </c>
      <c r="AD253" s="153" t="s">
        <v>816</v>
      </c>
      <c r="AE253" s="153" t="s">
        <v>816</v>
      </c>
      <c r="AF253" s="153" t="s">
        <v>816</v>
      </c>
      <c r="AG253" s="153" t="s">
        <v>816</v>
      </c>
      <c r="AH253" s="153" t="s">
        <v>816</v>
      </c>
      <c r="AI253" s="153" t="s">
        <v>816</v>
      </c>
      <c r="AJ253" s="153" t="s">
        <v>816</v>
      </c>
      <c r="AK253" s="153" t="s">
        <v>816</v>
      </c>
      <c r="AL253" s="153" t="s">
        <v>816</v>
      </c>
      <c r="AM253" s="153" t="s">
        <v>816</v>
      </c>
      <c r="AN253" s="153" t="s">
        <v>816</v>
      </c>
      <c r="AO253" s="153" t="s">
        <v>816</v>
      </c>
      <c r="AP253" s="153" t="s">
        <v>816</v>
      </c>
      <c r="AQ253" s="153" t="s">
        <v>816</v>
      </c>
      <c r="AR253" s="153" t="s">
        <v>816</v>
      </c>
      <c r="AS253" s="153" t="s">
        <v>816</v>
      </c>
    </row>
    <row r="254" spans="1:45" s="152" customFormat="1" ht="48">
      <c r="A254" s="138" t="s">
        <v>4221</v>
      </c>
      <c r="B254" s="136" t="s">
        <v>4332</v>
      </c>
      <c r="C254" s="128" t="s">
        <v>4261</v>
      </c>
      <c r="D254" s="128" t="s">
        <v>4352</v>
      </c>
      <c r="E254" s="147" t="s">
        <v>4263</v>
      </c>
      <c r="F254" s="437" t="s">
        <v>3436</v>
      </c>
      <c r="G254" s="154" t="s">
        <v>4217</v>
      </c>
      <c r="H254" s="121" t="s">
        <v>4300</v>
      </c>
      <c r="I254" s="153" t="s">
        <v>4301</v>
      </c>
      <c r="J254" s="121" t="s">
        <v>3998</v>
      </c>
      <c r="K254" s="122">
        <v>10</v>
      </c>
      <c r="L254" s="122" t="s">
        <v>3518</v>
      </c>
      <c r="M254" s="153"/>
      <c r="N254" s="153"/>
      <c r="O254" s="153"/>
      <c r="P254" s="153" t="s">
        <v>816</v>
      </c>
      <c r="Q254" s="153"/>
      <c r="R254" s="153" t="s">
        <v>816</v>
      </c>
      <c r="S254" s="153" t="s">
        <v>816</v>
      </c>
      <c r="T254" s="153"/>
      <c r="U254" s="153" t="s">
        <v>816</v>
      </c>
      <c r="V254" s="153"/>
      <c r="W254" s="153" t="s">
        <v>816</v>
      </c>
      <c r="X254" s="153" t="s">
        <v>816</v>
      </c>
      <c r="Y254" s="153" t="s">
        <v>816</v>
      </c>
      <c r="Z254" s="153" t="s">
        <v>816</v>
      </c>
      <c r="AA254" s="153" t="s">
        <v>816</v>
      </c>
      <c r="AB254" s="153" t="s">
        <v>816</v>
      </c>
      <c r="AC254" s="153" t="s">
        <v>816</v>
      </c>
      <c r="AD254" s="153" t="s">
        <v>816</v>
      </c>
      <c r="AE254" s="153" t="s">
        <v>816</v>
      </c>
      <c r="AF254" s="153" t="s">
        <v>816</v>
      </c>
      <c r="AG254" s="153" t="s">
        <v>816</v>
      </c>
      <c r="AH254" s="153" t="s">
        <v>816</v>
      </c>
      <c r="AI254" s="153" t="s">
        <v>816</v>
      </c>
      <c r="AJ254" s="153" t="s">
        <v>816</v>
      </c>
      <c r="AK254" s="153"/>
      <c r="AL254" s="153"/>
      <c r="AM254" s="153"/>
      <c r="AN254" s="153" t="s">
        <v>816</v>
      </c>
      <c r="AO254" s="153"/>
      <c r="AP254" s="153" t="s">
        <v>816</v>
      </c>
      <c r="AQ254" s="153" t="s">
        <v>816</v>
      </c>
      <c r="AR254" s="153"/>
      <c r="AS254" s="153"/>
    </row>
    <row r="255" spans="1:45" s="152" customFormat="1" ht="48">
      <c r="A255" s="138" t="s">
        <v>4221</v>
      </c>
      <c r="B255" s="136" t="s">
        <v>4332</v>
      </c>
      <c r="C255" s="128" t="s">
        <v>4057</v>
      </c>
      <c r="D255" s="128" t="s">
        <v>4353</v>
      </c>
      <c r="E255" s="147" t="s">
        <v>4354</v>
      </c>
      <c r="F255" s="441" t="s">
        <v>4249</v>
      </c>
      <c r="G255" s="150"/>
      <c r="H255" s="149"/>
      <c r="I255" s="149"/>
      <c r="J255" s="149"/>
      <c r="K255" s="155">
        <v>8</v>
      </c>
      <c r="L255" s="155" t="s">
        <v>3440</v>
      </c>
      <c r="M255" s="153"/>
      <c r="N255" s="153"/>
      <c r="O255" s="153"/>
      <c r="P255" s="153"/>
      <c r="Q255" s="153"/>
      <c r="R255" s="153"/>
      <c r="S255" s="153"/>
      <c r="T255" s="153"/>
      <c r="U255" s="153"/>
      <c r="V255" s="153"/>
      <c r="W255" s="153"/>
      <c r="X255" s="153"/>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row>
    <row r="256" spans="1:45" ht="48">
      <c r="A256" s="137" t="s">
        <v>4221</v>
      </c>
      <c r="B256" s="134" t="s">
        <v>4355</v>
      </c>
      <c r="C256" s="133" t="s">
        <v>4356</v>
      </c>
      <c r="D256" s="133" t="s">
        <v>4357</v>
      </c>
      <c r="E256" s="145" t="s">
        <v>4358</v>
      </c>
      <c r="F256" s="441" t="s">
        <v>4359</v>
      </c>
      <c r="G256" s="150"/>
      <c r="H256" s="149"/>
      <c r="I256" s="149"/>
      <c r="J256" s="149"/>
      <c r="K256" s="155">
        <v>9</v>
      </c>
      <c r="L256" s="155" t="s">
        <v>3518</v>
      </c>
      <c r="M256" s="149" t="s">
        <v>816</v>
      </c>
      <c r="N256" s="149" t="s">
        <v>816</v>
      </c>
      <c r="O256" s="149" t="s">
        <v>816</v>
      </c>
      <c r="P256" s="149" t="s">
        <v>816</v>
      </c>
      <c r="Q256" s="149" t="s">
        <v>816</v>
      </c>
      <c r="R256" s="149" t="s">
        <v>816</v>
      </c>
      <c r="S256" s="149" t="s">
        <v>816</v>
      </c>
      <c r="T256" s="149" t="s">
        <v>816</v>
      </c>
      <c r="U256" s="149" t="s">
        <v>816</v>
      </c>
      <c r="V256" s="149" t="s">
        <v>816</v>
      </c>
      <c r="W256" s="149" t="s">
        <v>816</v>
      </c>
      <c r="X256" s="149"/>
      <c r="Y256" s="149" t="s">
        <v>816</v>
      </c>
      <c r="Z256" s="149" t="s">
        <v>816</v>
      </c>
      <c r="AA256" s="149" t="s">
        <v>816</v>
      </c>
      <c r="AB256" s="149" t="s">
        <v>816</v>
      </c>
      <c r="AC256" s="149" t="s">
        <v>816</v>
      </c>
      <c r="AD256" s="149" t="s">
        <v>816</v>
      </c>
      <c r="AE256" s="149" t="s">
        <v>816</v>
      </c>
      <c r="AF256" s="149" t="s">
        <v>816</v>
      </c>
      <c r="AG256" s="149" t="s">
        <v>816</v>
      </c>
      <c r="AH256" s="149" t="s">
        <v>816</v>
      </c>
      <c r="AI256" s="149" t="s">
        <v>816</v>
      </c>
      <c r="AJ256" s="149" t="s">
        <v>816</v>
      </c>
      <c r="AK256" s="149" t="s">
        <v>816</v>
      </c>
      <c r="AL256" s="149" t="s">
        <v>816</v>
      </c>
      <c r="AM256" s="149" t="s">
        <v>816</v>
      </c>
      <c r="AN256" s="149" t="s">
        <v>816</v>
      </c>
      <c r="AO256" s="149" t="s">
        <v>816</v>
      </c>
      <c r="AP256" s="149" t="s">
        <v>816</v>
      </c>
      <c r="AQ256" s="149" t="s">
        <v>816</v>
      </c>
      <c r="AR256" s="149" t="s">
        <v>816</v>
      </c>
      <c r="AS256" s="149"/>
    </row>
    <row r="257" spans="1:45" s="152" customFormat="1" ht="36">
      <c r="A257" s="137" t="s">
        <v>4221</v>
      </c>
      <c r="B257" s="134" t="s">
        <v>4355</v>
      </c>
      <c r="C257" s="133" t="s">
        <v>4360</v>
      </c>
      <c r="D257" s="133" t="s">
        <v>4361</v>
      </c>
      <c r="E257" s="145" t="s">
        <v>4362</v>
      </c>
      <c r="F257" s="437" t="s">
        <v>3436</v>
      </c>
      <c r="G257" s="154" t="s">
        <v>4229</v>
      </c>
      <c r="H257" s="153" t="s">
        <v>4363</v>
      </c>
      <c r="I257" s="153" t="s">
        <v>4230</v>
      </c>
      <c r="J257" s="149"/>
      <c r="K257" s="155">
        <v>9</v>
      </c>
      <c r="L257" s="155" t="s">
        <v>3604</v>
      </c>
      <c r="M257" s="153" t="s">
        <v>816</v>
      </c>
      <c r="N257" s="153" t="s">
        <v>816</v>
      </c>
      <c r="O257" s="153" t="s">
        <v>816</v>
      </c>
      <c r="P257" s="153" t="s">
        <v>816</v>
      </c>
      <c r="Q257" s="153" t="s">
        <v>816</v>
      </c>
      <c r="R257" s="153" t="s">
        <v>816</v>
      </c>
      <c r="S257" s="153" t="s">
        <v>816</v>
      </c>
      <c r="T257" s="153" t="s">
        <v>816</v>
      </c>
      <c r="U257" s="153" t="s">
        <v>816</v>
      </c>
      <c r="V257" s="153" t="s">
        <v>816</v>
      </c>
      <c r="W257" s="153" t="s">
        <v>816</v>
      </c>
      <c r="X257" s="153" t="s">
        <v>816</v>
      </c>
      <c r="Y257" s="153" t="s">
        <v>816</v>
      </c>
      <c r="Z257" s="153" t="s">
        <v>816</v>
      </c>
      <c r="AA257" s="153" t="s">
        <v>816</v>
      </c>
      <c r="AB257" s="153" t="s">
        <v>816</v>
      </c>
      <c r="AC257" s="153" t="s">
        <v>816</v>
      </c>
      <c r="AD257" s="153" t="s">
        <v>816</v>
      </c>
      <c r="AE257" s="153" t="s">
        <v>816</v>
      </c>
      <c r="AF257" s="153" t="s">
        <v>816</v>
      </c>
      <c r="AG257" s="153" t="s">
        <v>816</v>
      </c>
      <c r="AH257" s="153" t="s">
        <v>816</v>
      </c>
      <c r="AI257" s="153" t="s">
        <v>816</v>
      </c>
      <c r="AJ257" s="153" t="s">
        <v>816</v>
      </c>
      <c r="AK257" s="153" t="s">
        <v>816</v>
      </c>
      <c r="AL257" s="153" t="s">
        <v>816</v>
      </c>
      <c r="AM257" s="153" t="s">
        <v>816</v>
      </c>
      <c r="AN257" s="153" t="s">
        <v>816</v>
      </c>
      <c r="AO257" s="153" t="s">
        <v>816</v>
      </c>
      <c r="AP257" s="153" t="s">
        <v>816</v>
      </c>
      <c r="AQ257" s="153" t="s">
        <v>816</v>
      </c>
      <c r="AR257" s="153" t="s">
        <v>816</v>
      </c>
      <c r="AS257" s="153"/>
    </row>
    <row r="258" spans="1:45" s="152" customFormat="1" ht="48">
      <c r="A258" s="137" t="s">
        <v>4221</v>
      </c>
      <c r="B258" s="134" t="s">
        <v>4355</v>
      </c>
      <c r="C258" s="133" t="s">
        <v>4231</v>
      </c>
      <c r="D258" s="133" t="s">
        <v>4364</v>
      </c>
      <c r="E258" s="145" t="s">
        <v>4233</v>
      </c>
      <c r="F258" s="437" t="s">
        <v>3436</v>
      </c>
      <c r="G258" s="154" t="s">
        <v>4234</v>
      </c>
      <c r="H258" s="153" t="s">
        <v>349</v>
      </c>
      <c r="I258" s="153" t="s">
        <v>4235</v>
      </c>
      <c r="J258" s="149"/>
      <c r="K258" s="155">
        <v>9</v>
      </c>
      <c r="L258" s="155" t="s">
        <v>3518</v>
      </c>
      <c r="M258" s="153" t="s">
        <v>816</v>
      </c>
      <c r="N258" s="153" t="s">
        <v>816</v>
      </c>
      <c r="O258" s="153" t="s">
        <v>816</v>
      </c>
      <c r="P258" s="153" t="s">
        <v>816</v>
      </c>
      <c r="Q258" s="153" t="s">
        <v>816</v>
      </c>
      <c r="R258" s="153" t="s">
        <v>816</v>
      </c>
      <c r="S258" s="153" t="s">
        <v>816</v>
      </c>
      <c r="T258" s="153" t="s">
        <v>816</v>
      </c>
      <c r="U258" s="153" t="s">
        <v>816</v>
      </c>
      <c r="V258" s="153" t="s">
        <v>816</v>
      </c>
      <c r="W258" s="153" t="s">
        <v>816</v>
      </c>
      <c r="X258" s="153" t="s">
        <v>816</v>
      </c>
      <c r="Y258" s="153" t="s">
        <v>816</v>
      </c>
      <c r="Z258" s="153" t="s">
        <v>816</v>
      </c>
      <c r="AA258" s="153" t="s">
        <v>816</v>
      </c>
      <c r="AB258" s="153" t="s">
        <v>816</v>
      </c>
      <c r="AC258" s="153" t="s">
        <v>816</v>
      </c>
      <c r="AD258" s="153" t="s">
        <v>816</v>
      </c>
      <c r="AE258" s="153" t="s">
        <v>816</v>
      </c>
      <c r="AF258" s="153" t="s">
        <v>816</v>
      </c>
      <c r="AG258" s="153" t="s">
        <v>816</v>
      </c>
      <c r="AH258" s="153" t="s">
        <v>816</v>
      </c>
      <c r="AI258" s="153" t="s">
        <v>816</v>
      </c>
      <c r="AJ258" s="153" t="s">
        <v>816</v>
      </c>
      <c r="AK258" s="153" t="s">
        <v>816</v>
      </c>
      <c r="AL258" s="153" t="s">
        <v>816</v>
      </c>
      <c r="AM258" s="153" t="s">
        <v>816</v>
      </c>
      <c r="AN258" s="153" t="s">
        <v>816</v>
      </c>
      <c r="AO258" s="153" t="s">
        <v>816</v>
      </c>
      <c r="AP258" s="153" t="s">
        <v>816</v>
      </c>
      <c r="AQ258" s="153" t="s">
        <v>816</v>
      </c>
      <c r="AR258" s="153"/>
      <c r="AS258" s="153" t="s">
        <v>816</v>
      </c>
    </row>
    <row r="259" spans="1:45" s="152" customFormat="1" ht="36">
      <c r="A259" s="159" t="s">
        <v>4221</v>
      </c>
      <c r="B259" s="134" t="s">
        <v>4355</v>
      </c>
      <c r="C259" s="158" t="s">
        <v>4236</v>
      </c>
      <c r="D259" s="158" t="s">
        <v>4365</v>
      </c>
      <c r="E259" s="431" t="s">
        <v>4238</v>
      </c>
      <c r="F259" s="437" t="s">
        <v>3436</v>
      </c>
      <c r="G259" s="157" t="s">
        <v>4239</v>
      </c>
      <c r="H259" s="153" t="s">
        <v>4363</v>
      </c>
      <c r="I259" s="153" t="s">
        <v>4271</v>
      </c>
      <c r="J259" s="149"/>
      <c r="K259" s="155">
        <v>10</v>
      </c>
      <c r="L259" s="155" t="s">
        <v>3604</v>
      </c>
      <c r="M259" s="153" t="s">
        <v>816</v>
      </c>
      <c r="N259" s="153" t="s">
        <v>816</v>
      </c>
      <c r="O259" s="153" t="s">
        <v>816</v>
      </c>
      <c r="P259" s="153" t="s">
        <v>816</v>
      </c>
      <c r="Q259" s="153" t="s">
        <v>816</v>
      </c>
      <c r="R259" s="153" t="s">
        <v>816</v>
      </c>
      <c r="S259" s="153" t="s">
        <v>816</v>
      </c>
      <c r="T259" s="153" t="s">
        <v>816</v>
      </c>
      <c r="U259" s="153" t="s">
        <v>816</v>
      </c>
      <c r="V259" s="153" t="s">
        <v>816</v>
      </c>
      <c r="W259" s="153" t="s">
        <v>816</v>
      </c>
      <c r="X259" s="153" t="s">
        <v>816</v>
      </c>
      <c r="Y259" s="153" t="s">
        <v>816</v>
      </c>
      <c r="Z259" s="153" t="s">
        <v>816</v>
      </c>
      <c r="AA259" s="153" t="s">
        <v>816</v>
      </c>
      <c r="AB259" s="153" t="s">
        <v>816</v>
      </c>
      <c r="AC259" s="153" t="s">
        <v>816</v>
      </c>
      <c r="AD259" s="153" t="s">
        <v>816</v>
      </c>
      <c r="AE259" s="153" t="s">
        <v>816</v>
      </c>
      <c r="AF259" s="153" t="s">
        <v>816</v>
      </c>
      <c r="AG259" s="153" t="s">
        <v>816</v>
      </c>
      <c r="AH259" s="153" t="s">
        <v>816</v>
      </c>
      <c r="AI259" s="153" t="s">
        <v>816</v>
      </c>
      <c r="AJ259" s="153" t="s">
        <v>816</v>
      </c>
      <c r="AK259" s="153" t="s">
        <v>816</v>
      </c>
      <c r="AL259" s="153" t="s">
        <v>816</v>
      </c>
      <c r="AM259" s="153" t="s">
        <v>816</v>
      </c>
      <c r="AN259" s="153" t="s">
        <v>816</v>
      </c>
      <c r="AO259" s="153" t="s">
        <v>816</v>
      </c>
      <c r="AP259" s="153" t="s">
        <v>816</v>
      </c>
      <c r="AQ259" s="153" t="s">
        <v>816</v>
      </c>
      <c r="AR259" s="153"/>
      <c r="AS259" s="153" t="s">
        <v>816</v>
      </c>
    </row>
    <row r="260" spans="1:45" s="152" customFormat="1" ht="36">
      <c r="A260" s="137" t="s">
        <v>4221</v>
      </c>
      <c r="B260" s="134" t="s">
        <v>4355</v>
      </c>
      <c r="C260" s="133" t="s">
        <v>4241</v>
      </c>
      <c r="D260" s="133" t="s">
        <v>4366</v>
      </c>
      <c r="E260" s="145" t="s">
        <v>4243</v>
      </c>
      <c r="F260" s="437" t="s">
        <v>3436</v>
      </c>
      <c r="G260" s="154" t="s">
        <v>4244</v>
      </c>
      <c r="H260" s="156" t="s">
        <v>4245</v>
      </c>
      <c r="I260" s="153"/>
      <c r="J260" s="149"/>
      <c r="K260" s="155">
        <v>9</v>
      </c>
      <c r="L260" s="155" t="s">
        <v>3518</v>
      </c>
      <c r="M260" s="153" t="s">
        <v>816</v>
      </c>
      <c r="N260" s="153" t="s">
        <v>816</v>
      </c>
      <c r="O260" s="153" t="s">
        <v>816</v>
      </c>
      <c r="P260" s="153" t="s">
        <v>816</v>
      </c>
      <c r="Q260" s="153" t="s">
        <v>816</v>
      </c>
      <c r="R260" s="153" t="s">
        <v>816</v>
      </c>
      <c r="S260" s="153" t="s">
        <v>816</v>
      </c>
      <c r="T260" s="153" t="s">
        <v>816</v>
      </c>
      <c r="U260" s="153" t="s">
        <v>816</v>
      </c>
      <c r="V260" s="153" t="s">
        <v>816</v>
      </c>
      <c r="W260" s="153" t="s">
        <v>816</v>
      </c>
      <c r="X260" s="153" t="s">
        <v>816</v>
      </c>
      <c r="Y260" s="153" t="s">
        <v>816</v>
      </c>
      <c r="Z260" s="153" t="s">
        <v>816</v>
      </c>
      <c r="AA260" s="153" t="s">
        <v>816</v>
      </c>
      <c r="AB260" s="153" t="s">
        <v>816</v>
      </c>
      <c r="AC260" s="153" t="s">
        <v>816</v>
      </c>
      <c r="AD260" s="153" t="s">
        <v>816</v>
      </c>
      <c r="AE260" s="153" t="s">
        <v>816</v>
      </c>
      <c r="AF260" s="153" t="s">
        <v>816</v>
      </c>
      <c r="AG260" s="153" t="s">
        <v>816</v>
      </c>
      <c r="AH260" s="153" t="s">
        <v>816</v>
      </c>
      <c r="AI260" s="153" t="s">
        <v>816</v>
      </c>
      <c r="AJ260" s="153" t="s">
        <v>816</v>
      </c>
      <c r="AK260" s="153" t="s">
        <v>816</v>
      </c>
      <c r="AL260" s="153" t="s">
        <v>816</v>
      </c>
      <c r="AM260" s="153" t="s">
        <v>816</v>
      </c>
      <c r="AN260" s="153" t="s">
        <v>816</v>
      </c>
      <c r="AO260" s="153" t="s">
        <v>816</v>
      </c>
      <c r="AP260" s="153" t="s">
        <v>816</v>
      </c>
      <c r="AQ260" s="153" t="s">
        <v>816</v>
      </c>
      <c r="AR260" s="153" t="s">
        <v>816</v>
      </c>
      <c r="AS260" s="153"/>
    </row>
    <row r="261" spans="1:45" s="152" customFormat="1" ht="36">
      <c r="A261" s="137" t="s">
        <v>4221</v>
      </c>
      <c r="B261" s="134" t="s">
        <v>4355</v>
      </c>
      <c r="C261" s="133" t="s">
        <v>4367</v>
      </c>
      <c r="D261" s="133" t="s">
        <v>4368</v>
      </c>
      <c r="E261" s="145" t="s">
        <v>4369</v>
      </c>
      <c r="F261" s="441" t="s">
        <v>4249</v>
      </c>
      <c r="G261" s="150"/>
      <c r="H261" s="149"/>
      <c r="I261" s="149"/>
      <c r="J261" s="149"/>
      <c r="K261" s="155">
        <v>10</v>
      </c>
      <c r="L261" s="155" t="s">
        <v>3518</v>
      </c>
      <c r="M261" s="149"/>
      <c r="N261" s="149"/>
      <c r="O261" s="149"/>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row>
    <row r="262" spans="1:45" s="152" customFormat="1" ht="48">
      <c r="A262" s="137" t="s">
        <v>4221</v>
      </c>
      <c r="B262" s="134" t="s">
        <v>4355</v>
      </c>
      <c r="C262" s="133" t="s">
        <v>4280</v>
      </c>
      <c r="D262" s="133" t="s">
        <v>4370</v>
      </c>
      <c r="E262" s="145" t="s">
        <v>4371</v>
      </c>
      <c r="F262" s="441" t="s">
        <v>4283</v>
      </c>
      <c r="G262" s="150" t="s">
        <v>4284</v>
      </c>
      <c r="H262" s="149"/>
      <c r="I262" s="149" t="s">
        <v>4285</v>
      </c>
      <c r="J262" s="149"/>
      <c r="K262" s="155">
        <v>9</v>
      </c>
      <c r="L262" s="155" t="s">
        <v>3518</v>
      </c>
      <c r="M262" s="149" t="s">
        <v>816</v>
      </c>
      <c r="N262" s="149" t="s">
        <v>816</v>
      </c>
      <c r="O262" s="149" t="s">
        <v>816</v>
      </c>
      <c r="P262" s="149" t="s">
        <v>816</v>
      </c>
      <c r="Q262" s="149" t="s">
        <v>816</v>
      </c>
      <c r="R262" s="149" t="s">
        <v>816</v>
      </c>
      <c r="S262" s="149" t="s">
        <v>816</v>
      </c>
      <c r="T262" s="149" t="s">
        <v>816</v>
      </c>
      <c r="U262" s="149" t="s">
        <v>816</v>
      </c>
      <c r="V262" s="149" t="s">
        <v>816</v>
      </c>
      <c r="W262" s="149" t="s">
        <v>816</v>
      </c>
      <c r="X262" s="149"/>
      <c r="Y262" s="149" t="s">
        <v>816</v>
      </c>
      <c r="Z262" s="149" t="s">
        <v>816</v>
      </c>
      <c r="AA262" s="149" t="s">
        <v>816</v>
      </c>
      <c r="AB262" s="149" t="s">
        <v>816</v>
      </c>
      <c r="AC262" s="149" t="s">
        <v>816</v>
      </c>
      <c r="AD262" s="149" t="s">
        <v>816</v>
      </c>
      <c r="AE262" s="149" t="s">
        <v>816</v>
      </c>
      <c r="AF262" s="149" t="s">
        <v>816</v>
      </c>
      <c r="AG262" s="149" t="s">
        <v>816</v>
      </c>
      <c r="AH262" s="149" t="s">
        <v>816</v>
      </c>
      <c r="AI262" s="149" t="s">
        <v>816</v>
      </c>
      <c r="AJ262" s="149" t="s">
        <v>816</v>
      </c>
      <c r="AK262" s="149" t="s">
        <v>816</v>
      </c>
      <c r="AL262" s="149" t="s">
        <v>816</v>
      </c>
      <c r="AM262" s="149" t="s">
        <v>816</v>
      </c>
      <c r="AN262" s="149" t="s">
        <v>816</v>
      </c>
      <c r="AO262" s="149" t="s">
        <v>816</v>
      </c>
      <c r="AP262" s="149" t="s">
        <v>816</v>
      </c>
      <c r="AQ262" s="149" t="s">
        <v>816</v>
      </c>
      <c r="AR262" s="149" t="s">
        <v>816</v>
      </c>
      <c r="AS262" s="149"/>
    </row>
    <row r="263" spans="1:45" s="152" customFormat="1" ht="36">
      <c r="A263" s="137" t="s">
        <v>4221</v>
      </c>
      <c r="B263" s="134" t="s">
        <v>4355</v>
      </c>
      <c r="C263" s="133" t="s">
        <v>4372</v>
      </c>
      <c r="D263" s="133" t="s">
        <v>4373</v>
      </c>
      <c r="E263" s="145" t="s">
        <v>4374</v>
      </c>
      <c r="F263" s="441" t="s">
        <v>4249</v>
      </c>
      <c r="G263" s="150"/>
      <c r="H263" s="149"/>
      <c r="I263" s="149" t="s">
        <v>4375</v>
      </c>
      <c r="J263" s="149"/>
      <c r="K263" s="155">
        <v>10</v>
      </c>
      <c r="L263" s="155" t="s">
        <v>3518</v>
      </c>
      <c r="M263" s="153"/>
      <c r="N263" s="153"/>
      <c r="O263" s="153"/>
      <c r="P263" s="153"/>
      <c r="Q263" s="153"/>
      <c r="R263" s="153"/>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row>
    <row r="264" spans="1:45" s="152" customFormat="1" ht="36">
      <c r="A264" s="137" t="s">
        <v>4221</v>
      </c>
      <c r="B264" s="134" t="s">
        <v>4355</v>
      </c>
      <c r="C264" s="133" t="s">
        <v>4057</v>
      </c>
      <c r="D264" s="133" t="s">
        <v>4376</v>
      </c>
      <c r="E264" s="145" t="s">
        <v>4377</v>
      </c>
      <c r="F264" s="441" t="s">
        <v>4359</v>
      </c>
      <c r="G264" s="150"/>
      <c r="H264" s="149"/>
      <c r="I264" s="149"/>
      <c r="J264" s="149"/>
      <c r="K264" s="155">
        <v>10</v>
      </c>
      <c r="L264" s="155" t="s">
        <v>3440</v>
      </c>
      <c r="M264" s="153"/>
      <c r="N264" s="153"/>
      <c r="O264" s="153"/>
      <c r="P264" s="153"/>
      <c r="Q264" s="153"/>
      <c r="R264" s="153"/>
      <c r="S264" s="153"/>
      <c r="T264" s="153"/>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3"/>
    </row>
    <row r="265" spans="1:45" s="152" customFormat="1" ht="48">
      <c r="A265" s="138" t="s">
        <v>4378</v>
      </c>
      <c r="B265" s="128" t="s">
        <v>4379</v>
      </c>
      <c r="C265" s="128" t="s">
        <v>4380</v>
      </c>
      <c r="D265" s="128" t="s">
        <v>4381</v>
      </c>
      <c r="E265" s="147" t="s">
        <v>4382</v>
      </c>
      <c r="F265" s="437" t="s">
        <v>3436</v>
      </c>
      <c r="G265" s="148" t="s">
        <v>4383</v>
      </c>
      <c r="H265" s="121" t="s">
        <v>518</v>
      </c>
      <c r="I265" s="121" t="s">
        <v>4384</v>
      </c>
      <c r="J265" s="149"/>
      <c r="K265" s="122">
        <v>9</v>
      </c>
      <c r="L265" s="122" t="s">
        <v>3518</v>
      </c>
      <c r="M265" s="121" t="s">
        <v>816</v>
      </c>
      <c r="N265" s="121" t="s">
        <v>816</v>
      </c>
      <c r="O265" s="121" t="s">
        <v>816</v>
      </c>
      <c r="P265" s="121" t="s">
        <v>816</v>
      </c>
      <c r="Q265" s="121" t="s">
        <v>816</v>
      </c>
      <c r="R265" s="121" t="s">
        <v>816</v>
      </c>
      <c r="S265" s="121" t="s">
        <v>816</v>
      </c>
      <c r="T265" s="121" t="s">
        <v>816</v>
      </c>
      <c r="U265" s="121" t="s">
        <v>816</v>
      </c>
      <c r="V265" s="121" t="s">
        <v>816</v>
      </c>
      <c r="W265" s="121" t="s">
        <v>816</v>
      </c>
      <c r="X265" s="121" t="s">
        <v>816</v>
      </c>
      <c r="Y265" s="121" t="s">
        <v>816</v>
      </c>
      <c r="Z265" s="121" t="s">
        <v>816</v>
      </c>
      <c r="AA265" s="121" t="s">
        <v>816</v>
      </c>
      <c r="AB265" s="121" t="s">
        <v>816</v>
      </c>
      <c r="AC265" s="121" t="s">
        <v>816</v>
      </c>
      <c r="AD265" s="121" t="s">
        <v>816</v>
      </c>
      <c r="AE265" s="121" t="s">
        <v>816</v>
      </c>
      <c r="AF265" s="121" t="s">
        <v>816</v>
      </c>
      <c r="AG265" s="121" t="s">
        <v>816</v>
      </c>
      <c r="AH265" s="121" t="s">
        <v>816</v>
      </c>
      <c r="AI265" s="121" t="s">
        <v>816</v>
      </c>
      <c r="AJ265" s="121" t="s">
        <v>816</v>
      </c>
      <c r="AK265" s="121" t="s">
        <v>816</v>
      </c>
      <c r="AL265" s="121" t="s">
        <v>816</v>
      </c>
      <c r="AM265" s="121" t="s">
        <v>816</v>
      </c>
      <c r="AN265" s="121" t="s">
        <v>816</v>
      </c>
      <c r="AO265" s="121" t="s">
        <v>816</v>
      </c>
      <c r="AP265" s="121" t="s">
        <v>816</v>
      </c>
      <c r="AQ265" s="121" t="s">
        <v>816</v>
      </c>
      <c r="AR265" s="121" t="s">
        <v>816</v>
      </c>
      <c r="AS265" s="121"/>
    </row>
    <row r="266" spans="1:45" s="152" customFormat="1" ht="36">
      <c r="A266" s="138" t="s">
        <v>4378</v>
      </c>
      <c r="B266" s="128" t="s">
        <v>4379</v>
      </c>
      <c r="C266" s="128" t="s">
        <v>19</v>
      </c>
      <c r="D266" s="128" t="s">
        <v>4385</v>
      </c>
      <c r="E266" s="147" t="s">
        <v>4386</v>
      </c>
      <c r="F266" s="441" t="s">
        <v>4387</v>
      </c>
      <c r="G266" s="148" t="s">
        <v>4388</v>
      </c>
      <c r="H266" s="121"/>
      <c r="I266" s="121"/>
      <c r="J266" s="149"/>
      <c r="K266" s="122">
        <v>8</v>
      </c>
      <c r="L266" s="122" t="s">
        <v>3518</v>
      </c>
      <c r="M266" s="121" t="s">
        <v>816</v>
      </c>
      <c r="N266" s="121" t="s">
        <v>816</v>
      </c>
      <c r="O266" s="121" t="s">
        <v>816</v>
      </c>
      <c r="P266" s="121" t="s">
        <v>816</v>
      </c>
      <c r="Q266" s="121" t="s">
        <v>816</v>
      </c>
      <c r="R266" s="121" t="s">
        <v>816</v>
      </c>
      <c r="S266" s="121" t="s">
        <v>816</v>
      </c>
      <c r="T266" s="121" t="s">
        <v>816</v>
      </c>
      <c r="U266" s="121" t="s">
        <v>816</v>
      </c>
      <c r="V266" s="121" t="s">
        <v>816</v>
      </c>
      <c r="W266" s="121" t="s">
        <v>816</v>
      </c>
      <c r="X266" s="121" t="s">
        <v>816</v>
      </c>
      <c r="Y266" s="121" t="s">
        <v>816</v>
      </c>
      <c r="Z266" s="121" t="s">
        <v>816</v>
      </c>
      <c r="AA266" s="121" t="s">
        <v>816</v>
      </c>
      <c r="AB266" s="121" t="s">
        <v>816</v>
      </c>
      <c r="AC266" s="121" t="s">
        <v>816</v>
      </c>
      <c r="AD266" s="121" t="s">
        <v>816</v>
      </c>
      <c r="AE266" s="121" t="s">
        <v>816</v>
      </c>
      <c r="AF266" s="121" t="s">
        <v>816</v>
      </c>
      <c r="AG266" s="121" t="s">
        <v>816</v>
      </c>
      <c r="AH266" s="121" t="s">
        <v>816</v>
      </c>
      <c r="AI266" s="121" t="s">
        <v>816</v>
      </c>
      <c r="AJ266" s="121" t="s">
        <v>816</v>
      </c>
      <c r="AK266" s="121" t="s">
        <v>816</v>
      </c>
      <c r="AL266" s="121" t="s">
        <v>816</v>
      </c>
      <c r="AM266" s="121" t="s">
        <v>816</v>
      </c>
      <c r="AN266" s="121" t="s">
        <v>816</v>
      </c>
      <c r="AO266" s="121" t="s">
        <v>816</v>
      </c>
      <c r="AP266" s="121" t="s">
        <v>816</v>
      </c>
      <c r="AQ266" s="121" t="s">
        <v>816</v>
      </c>
      <c r="AR266" s="121" t="s">
        <v>816</v>
      </c>
      <c r="AS266" s="121"/>
    </row>
    <row r="267" spans="1:45" s="152" customFormat="1" ht="36">
      <c r="A267" s="138" t="s">
        <v>4378</v>
      </c>
      <c r="B267" s="128" t="s">
        <v>4379</v>
      </c>
      <c r="C267" s="128" t="s">
        <v>4389</v>
      </c>
      <c r="D267" s="128" t="s">
        <v>4390</v>
      </c>
      <c r="E267" s="147" t="s">
        <v>4391</v>
      </c>
      <c r="F267" s="437" t="s">
        <v>3436</v>
      </c>
      <c r="G267" s="148" t="s">
        <v>4392</v>
      </c>
      <c r="H267" s="121" t="s">
        <v>518</v>
      </c>
      <c r="I267" s="121"/>
      <c r="J267" s="149"/>
      <c r="K267" s="122">
        <v>9</v>
      </c>
      <c r="L267" s="122" t="s">
        <v>3604</v>
      </c>
      <c r="M267" s="121"/>
      <c r="N267" s="121" t="s">
        <v>816</v>
      </c>
      <c r="O267" s="121" t="s">
        <v>816</v>
      </c>
      <c r="P267" s="121" t="s">
        <v>816</v>
      </c>
      <c r="Q267" s="121"/>
      <c r="R267" s="121"/>
      <c r="S267" s="121" t="s">
        <v>816</v>
      </c>
      <c r="T267" s="121" t="s">
        <v>816</v>
      </c>
      <c r="U267" s="121" t="s">
        <v>816</v>
      </c>
      <c r="V267" s="121" t="s">
        <v>816</v>
      </c>
      <c r="W267" s="121" t="s">
        <v>816</v>
      </c>
      <c r="X267" s="121"/>
      <c r="Y267" s="121" t="s">
        <v>816</v>
      </c>
      <c r="Z267" s="121" t="s">
        <v>816</v>
      </c>
      <c r="AA267" s="121" t="s">
        <v>816</v>
      </c>
      <c r="AB267" s="121" t="s">
        <v>816</v>
      </c>
      <c r="AC267" s="121" t="s">
        <v>816</v>
      </c>
      <c r="AD267" s="121" t="s">
        <v>816</v>
      </c>
      <c r="AE267" s="121" t="s">
        <v>816</v>
      </c>
      <c r="AF267" s="121" t="s">
        <v>816</v>
      </c>
      <c r="AG267" s="121" t="s">
        <v>816</v>
      </c>
      <c r="AH267" s="121" t="s">
        <v>816</v>
      </c>
      <c r="AI267" s="121" t="s">
        <v>816</v>
      </c>
      <c r="AJ267" s="121" t="s">
        <v>816</v>
      </c>
      <c r="AK267" s="121" t="s">
        <v>816</v>
      </c>
      <c r="AL267" s="121" t="s">
        <v>816</v>
      </c>
      <c r="AM267" s="121"/>
      <c r="AN267" s="121" t="s">
        <v>816</v>
      </c>
      <c r="AO267" s="121" t="s">
        <v>816</v>
      </c>
      <c r="AP267" s="121" t="s">
        <v>816</v>
      </c>
      <c r="AQ267" s="121" t="s">
        <v>816</v>
      </c>
      <c r="AR267" s="121" t="s">
        <v>816</v>
      </c>
      <c r="AS267" s="121"/>
    </row>
    <row r="268" spans="1:45" s="152" customFormat="1" ht="60">
      <c r="A268" s="138" t="s">
        <v>4378</v>
      </c>
      <c r="B268" s="128" t="s">
        <v>4379</v>
      </c>
      <c r="C268" s="128" t="s">
        <v>4393</v>
      </c>
      <c r="D268" s="128" t="s">
        <v>4394</v>
      </c>
      <c r="E268" s="147" t="s">
        <v>4395</v>
      </c>
      <c r="F268" s="441" t="s">
        <v>4387</v>
      </c>
      <c r="G268" s="148" t="s">
        <v>4396</v>
      </c>
      <c r="H268" s="121"/>
      <c r="I268" s="121" t="s">
        <v>4397</v>
      </c>
      <c r="J268" s="149"/>
      <c r="K268" s="122">
        <v>9</v>
      </c>
      <c r="L268" s="122" t="s">
        <v>3604</v>
      </c>
      <c r="M268" s="121"/>
      <c r="N268" s="121" t="s">
        <v>816</v>
      </c>
      <c r="O268" s="121" t="s">
        <v>816</v>
      </c>
      <c r="P268" s="121" t="s">
        <v>816</v>
      </c>
      <c r="Q268" s="121"/>
      <c r="R268" s="121"/>
      <c r="S268" s="121" t="s">
        <v>816</v>
      </c>
      <c r="T268" s="121" t="s">
        <v>816</v>
      </c>
      <c r="U268" s="121" t="s">
        <v>816</v>
      </c>
      <c r="V268" s="121" t="s">
        <v>816</v>
      </c>
      <c r="W268" s="121" t="s">
        <v>816</v>
      </c>
      <c r="X268" s="121"/>
      <c r="Y268" s="121" t="s">
        <v>816</v>
      </c>
      <c r="Z268" s="121" t="s">
        <v>816</v>
      </c>
      <c r="AA268" s="121" t="s">
        <v>816</v>
      </c>
      <c r="AB268" s="121" t="s">
        <v>816</v>
      </c>
      <c r="AC268" s="121" t="s">
        <v>816</v>
      </c>
      <c r="AD268" s="121" t="s">
        <v>816</v>
      </c>
      <c r="AE268" s="121" t="s">
        <v>816</v>
      </c>
      <c r="AF268" s="121" t="s">
        <v>816</v>
      </c>
      <c r="AG268" s="121" t="s">
        <v>816</v>
      </c>
      <c r="AH268" s="121" t="s">
        <v>816</v>
      </c>
      <c r="AI268" s="121" t="s">
        <v>816</v>
      </c>
      <c r="AJ268" s="121" t="s">
        <v>816</v>
      </c>
      <c r="AK268" s="121" t="s">
        <v>816</v>
      </c>
      <c r="AL268" s="121" t="s">
        <v>816</v>
      </c>
      <c r="AM268" s="121"/>
      <c r="AN268" s="121" t="s">
        <v>816</v>
      </c>
      <c r="AO268" s="121" t="s">
        <v>816</v>
      </c>
      <c r="AP268" s="121" t="s">
        <v>816</v>
      </c>
      <c r="AQ268" s="121" t="s">
        <v>816</v>
      </c>
      <c r="AR268" s="121" t="s">
        <v>816</v>
      </c>
      <c r="AS268" s="121"/>
    </row>
    <row r="269" spans="1:45" s="152" customFormat="1" ht="60">
      <c r="A269" s="138" t="s">
        <v>4378</v>
      </c>
      <c r="B269" s="128" t="s">
        <v>4379</v>
      </c>
      <c r="C269" s="128" t="s">
        <v>4398</v>
      </c>
      <c r="D269" s="128" t="s">
        <v>4399</v>
      </c>
      <c r="E269" s="147" t="s">
        <v>4400</v>
      </c>
      <c r="F269" s="441" t="s">
        <v>4387</v>
      </c>
      <c r="G269" s="148" t="s">
        <v>4401</v>
      </c>
      <c r="H269" s="121"/>
      <c r="I269" s="121" t="s">
        <v>4402</v>
      </c>
      <c r="J269" s="149"/>
      <c r="K269" s="122">
        <v>9</v>
      </c>
      <c r="L269" s="122" t="s">
        <v>3604</v>
      </c>
      <c r="M269" s="121"/>
      <c r="N269" s="121" t="s">
        <v>816</v>
      </c>
      <c r="O269" s="121" t="s">
        <v>816</v>
      </c>
      <c r="P269" s="121" t="s">
        <v>816</v>
      </c>
      <c r="Q269" s="121"/>
      <c r="R269" s="121"/>
      <c r="S269" s="121" t="s">
        <v>816</v>
      </c>
      <c r="T269" s="121" t="s">
        <v>816</v>
      </c>
      <c r="U269" s="121" t="s">
        <v>816</v>
      </c>
      <c r="V269" s="121" t="s">
        <v>816</v>
      </c>
      <c r="W269" s="121" t="s">
        <v>816</v>
      </c>
      <c r="X269" s="121"/>
      <c r="Y269" s="121" t="s">
        <v>816</v>
      </c>
      <c r="Z269" s="121" t="s">
        <v>816</v>
      </c>
      <c r="AA269" s="121" t="s">
        <v>816</v>
      </c>
      <c r="AB269" s="121" t="s">
        <v>816</v>
      </c>
      <c r="AC269" s="121" t="s">
        <v>816</v>
      </c>
      <c r="AD269" s="121" t="s">
        <v>816</v>
      </c>
      <c r="AE269" s="121" t="s">
        <v>816</v>
      </c>
      <c r="AF269" s="121" t="s">
        <v>816</v>
      </c>
      <c r="AG269" s="121" t="s">
        <v>816</v>
      </c>
      <c r="AH269" s="121" t="s">
        <v>816</v>
      </c>
      <c r="AI269" s="121" t="s">
        <v>816</v>
      </c>
      <c r="AJ269" s="121" t="s">
        <v>816</v>
      </c>
      <c r="AK269" s="121" t="s">
        <v>816</v>
      </c>
      <c r="AL269" s="121" t="s">
        <v>816</v>
      </c>
      <c r="AM269" s="121"/>
      <c r="AN269" s="121" t="s">
        <v>816</v>
      </c>
      <c r="AO269" s="121" t="s">
        <v>816</v>
      </c>
      <c r="AP269" s="121" t="s">
        <v>816</v>
      </c>
      <c r="AQ269" s="121" t="s">
        <v>816</v>
      </c>
      <c r="AR269" s="121" t="s">
        <v>816</v>
      </c>
      <c r="AS269" s="121"/>
    </row>
    <row r="270" spans="1:45" s="152" customFormat="1" ht="36">
      <c r="A270" s="138" t="s">
        <v>4378</v>
      </c>
      <c r="B270" s="128" t="s">
        <v>4379</v>
      </c>
      <c r="C270" s="128" t="s">
        <v>4403</v>
      </c>
      <c r="D270" s="128" t="s">
        <v>4404</v>
      </c>
      <c r="E270" s="147" t="s">
        <v>4405</v>
      </c>
      <c r="F270" s="437" t="s">
        <v>3436</v>
      </c>
      <c r="G270" s="148" t="s">
        <v>4406</v>
      </c>
      <c r="H270" s="121" t="s">
        <v>522</v>
      </c>
      <c r="I270" s="121" t="s">
        <v>4407</v>
      </c>
      <c r="J270" s="149"/>
      <c r="K270" s="122">
        <v>9</v>
      </c>
      <c r="L270" s="122" t="s">
        <v>3604</v>
      </c>
      <c r="M270" s="121"/>
      <c r="N270" s="121" t="s">
        <v>816</v>
      </c>
      <c r="O270" s="121" t="s">
        <v>816</v>
      </c>
      <c r="P270" s="121" t="s">
        <v>816</v>
      </c>
      <c r="Q270" s="121"/>
      <c r="R270" s="121"/>
      <c r="S270" s="121" t="s">
        <v>816</v>
      </c>
      <c r="T270" s="121" t="s">
        <v>816</v>
      </c>
      <c r="U270" s="121" t="s">
        <v>816</v>
      </c>
      <c r="V270" s="121" t="s">
        <v>816</v>
      </c>
      <c r="W270" s="121" t="s">
        <v>816</v>
      </c>
      <c r="X270" s="121"/>
      <c r="Y270" s="121" t="s">
        <v>816</v>
      </c>
      <c r="Z270" s="121" t="s">
        <v>816</v>
      </c>
      <c r="AA270" s="121" t="s">
        <v>816</v>
      </c>
      <c r="AB270" s="121" t="s">
        <v>816</v>
      </c>
      <c r="AC270" s="121" t="s">
        <v>816</v>
      </c>
      <c r="AD270" s="121" t="s">
        <v>816</v>
      </c>
      <c r="AE270" s="121" t="s">
        <v>816</v>
      </c>
      <c r="AF270" s="121" t="s">
        <v>816</v>
      </c>
      <c r="AG270" s="121" t="s">
        <v>816</v>
      </c>
      <c r="AH270" s="121" t="s">
        <v>816</v>
      </c>
      <c r="AI270" s="121" t="s">
        <v>816</v>
      </c>
      <c r="AJ270" s="121" t="s">
        <v>816</v>
      </c>
      <c r="AK270" s="121" t="s">
        <v>816</v>
      </c>
      <c r="AL270" s="121" t="s">
        <v>816</v>
      </c>
      <c r="AM270" s="121"/>
      <c r="AN270" s="121" t="s">
        <v>816</v>
      </c>
      <c r="AO270" s="121" t="s">
        <v>816</v>
      </c>
      <c r="AP270" s="121" t="s">
        <v>816</v>
      </c>
      <c r="AQ270" s="121" t="s">
        <v>816</v>
      </c>
      <c r="AR270" s="121" t="s">
        <v>816</v>
      </c>
      <c r="AS270" s="121"/>
    </row>
    <row r="271" spans="1:45" s="152" customFormat="1" ht="36">
      <c r="A271" s="138" t="s">
        <v>4378</v>
      </c>
      <c r="B271" s="128" t="s">
        <v>4379</v>
      </c>
      <c r="C271" s="128" t="s">
        <v>4408</v>
      </c>
      <c r="D271" s="128" t="s">
        <v>4409</v>
      </c>
      <c r="E271" s="147" t="s">
        <v>4410</v>
      </c>
      <c r="F271" s="441" t="s">
        <v>4411</v>
      </c>
      <c r="G271" s="150" t="s">
        <v>4412</v>
      </c>
      <c r="H271" s="149"/>
      <c r="I271" s="149" t="s">
        <v>4413</v>
      </c>
      <c r="J271" s="149"/>
      <c r="K271" s="122">
        <v>6</v>
      </c>
      <c r="L271" s="122" t="s">
        <v>3604</v>
      </c>
      <c r="M271" s="121"/>
      <c r="N271" s="121" t="s">
        <v>816</v>
      </c>
      <c r="O271" s="121" t="s">
        <v>816</v>
      </c>
      <c r="P271" s="121" t="s">
        <v>816</v>
      </c>
      <c r="Q271" s="121"/>
      <c r="R271" s="121"/>
      <c r="S271" s="121" t="s">
        <v>816</v>
      </c>
      <c r="T271" s="121" t="s">
        <v>816</v>
      </c>
      <c r="U271" s="121" t="s">
        <v>816</v>
      </c>
      <c r="V271" s="121" t="s">
        <v>816</v>
      </c>
      <c r="W271" s="121" t="s">
        <v>816</v>
      </c>
      <c r="X271" s="121"/>
      <c r="Y271" s="121" t="s">
        <v>816</v>
      </c>
      <c r="Z271" s="121" t="s">
        <v>816</v>
      </c>
      <c r="AA271" s="121" t="s">
        <v>816</v>
      </c>
      <c r="AB271" s="121" t="s">
        <v>816</v>
      </c>
      <c r="AC271" s="121" t="s">
        <v>816</v>
      </c>
      <c r="AD271" s="121" t="s">
        <v>816</v>
      </c>
      <c r="AE271" s="121" t="s">
        <v>816</v>
      </c>
      <c r="AF271" s="121" t="s">
        <v>816</v>
      </c>
      <c r="AG271" s="121" t="s">
        <v>816</v>
      </c>
      <c r="AH271" s="121" t="s">
        <v>816</v>
      </c>
      <c r="AI271" s="121" t="s">
        <v>816</v>
      </c>
      <c r="AJ271" s="121" t="s">
        <v>816</v>
      </c>
      <c r="AK271" s="121" t="s">
        <v>816</v>
      </c>
      <c r="AL271" s="121" t="s">
        <v>816</v>
      </c>
      <c r="AM271" s="121"/>
      <c r="AN271" s="121" t="s">
        <v>816</v>
      </c>
      <c r="AO271" s="121" t="s">
        <v>816</v>
      </c>
      <c r="AP271" s="121" t="s">
        <v>816</v>
      </c>
      <c r="AQ271" s="121" t="s">
        <v>816</v>
      </c>
      <c r="AR271" s="121" t="s">
        <v>816</v>
      </c>
      <c r="AS271" s="121"/>
    </row>
    <row r="272" spans="1:45" s="152" customFormat="1" ht="261.95">
      <c r="A272" s="138" t="s">
        <v>4378</v>
      </c>
      <c r="B272" s="128" t="s">
        <v>4379</v>
      </c>
      <c r="C272" s="128" t="s">
        <v>4414</v>
      </c>
      <c r="D272" s="128" t="s">
        <v>4415</v>
      </c>
      <c r="E272" s="147" t="s">
        <v>4416</v>
      </c>
      <c r="F272" s="442" t="s">
        <v>4417</v>
      </c>
      <c r="G272" s="150"/>
      <c r="H272" s="149"/>
      <c r="I272" s="149"/>
      <c r="J272" s="149"/>
      <c r="K272" s="155">
        <v>5</v>
      </c>
      <c r="L272" s="155" t="s">
        <v>3604</v>
      </c>
      <c r="M272" s="153"/>
      <c r="N272" s="153"/>
      <c r="O272" s="153"/>
      <c r="P272" s="153"/>
      <c r="Q272" s="153"/>
      <c r="R272" s="153"/>
      <c r="S272" s="153"/>
      <c r="T272" s="153"/>
      <c r="U272" s="153"/>
      <c r="V272" s="153"/>
      <c r="W272" s="153"/>
      <c r="X272" s="153"/>
      <c r="Y272" s="153"/>
      <c r="Z272" s="153"/>
      <c r="AA272" s="153"/>
      <c r="AB272" s="153"/>
      <c r="AC272" s="153"/>
      <c r="AD272" s="153"/>
      <c r="AE272" s="153"/>
      <c r="AF272" s="153"/>
      <c r="AG272" s="153"/>
      <c r="AH272" s="153"/>
      <c r="AI272" s="153"/>
      <c r="AJ272" s="154"/>
      <c r="AK272" s="153"/>
      <c r="AL272" s="153"/>
      <c r="AM272" s="153"/>
      <c r="AN272" s="153"/>
      <c r="AO272" s="153"/>
      <c r="AP272" s="153"/>
      <c r="AQ272" s="153"/>
      <c r="AR272" s="153"/>
      <c r="AS272" s="153"/>
    </row>
    <row r="273" spans="1:45" ht="60">
      <c r="A273" s="138" t="s">
        <v>4378</v>
      </c>
      <c r="B273" s="128" t="s">
        <v>4379</v>
      </c>
      <c r="C273" s="128" t="s">
        <v>4418</v>
      </c>
      <c r="D273" s="128" t="s">
        <v>4419</v>
      </c>
      <c r="E273" s="147" t="s">
        <v>4420</v>
      </c>
      <c r="F273" s="444" t="s">
        <v>4411</v>
      </c>
      <c r="G273" s="150"/>
      <c r="H273" s="121"/>
      <c r="I273" s="149"/>
      <c r="J273" s="149"/>
      <c r="K273" s="122">
        <v>10</v>
      </c>
      <c r="L273" s="122" t="s">
        <v>3604</v>
      </c>
      <c r="M273" s="121"/>
      <c r="N273" s="121"/>
      <c r="O273" s="121"/>
      <c r="P273" s="121"/>
      <c r="Q273" s="121"/>
      <c r="R273" s="121"/>
      <c r="S273" s="121"/>
      <c r="T273" s="121"/>
      <c r="U273" s="121"/>
      <c r="V273" s="121"/>
      <c r="W273" s="121"/>
      <c r="X273" s="121"/>
      <c r="Y273" s="121"/>
      <c r="Z273" s="121"/>
      <c r="AA273" s="121"/>
      <c r="AB273" s="121"/>
      <c r="AC273" s="121"/>
      <c r="AD273" s="121"/>
      <c r="AE273" s="121"/>
      <c r="AF273" s="121"/>
      <c r="AG273" s="121"/>
      <c r="AH273" s="121"/>
      <c r="AI273" s="121"/>
      <c r="AJ273" s="148"/>
      <c r="AK273" s="121"/>
      <c r="AL273" s="121"/>
      <c r="AM273" s="121"/>
      <c r="AN273" s="121"/>
      <c r="AO273" s="121"/>
      <c r="AP273" s="121"/>
      <c r="AQ273" s="121"/>
      <c r="AR273" s="121"/>
      <c r="AS273" s="121"/>
    </row>
    <row r="274" spans="1:45" s="152" customFormat="1" ht="36">
      <c r="A274" s="137" t="s">
        <v>4378</v>
      </c>
      <c r="B274" s="133" t="s">
        <v>4421</v>
      </c>
      <c r="C274" s="133" t="s">
        <v>4422</v>
      </c>
      <c r="D274" s="133" t="s">
        <v>4423</v>
      </c>
      <c r="E274" s="145" t="s">
        <v>4424</v>
      </c>
      <c r="F274" s="441" t="s">
        <v>4425</v>
      </c>
      <c r="G274" s="148" t="s">
        <v>4426</v>
      </c>
      <c r="H274" s="121"/>
      <c r="I274" s="121"/>
      <c r="J274" s="149"/>
      <c r="K274" s="122">
        <v>8</v>
      </c>
      <c r="L274" s="122" t="s">
        <v>3440</v>
      </c>
      <c r="M274" s="121" t="s">
        <v>816</v>
      </c>
      <c r="N274" s="121" t="s">
        <v>816</v>
      </c>
      <c r="O274" s="121" t="s">
        <v>816</v>
      </c>
      <c r="P274" s="121" t="s">
        <v>816</v>
      </c>
      <c r="Q274" s="121" t="s">
        <v>816</v>
      </c>
      <c r="R274" s="121" t="s">
        <v>816</v>
      </c>
      <c r="S274" s="121" t="s">
        <v>816</v>
      </c>
      <c r="T274" s="121" t="s">
        <v>816</v>
      </c>
      <c r="U274" s="121" t="s">
        <v>816</v>
      </c>
      <c r="V274" s="121" t="s">
        <v>816</v>
      </c>
      <c r="W274" s="121" t="s">
        <v>816</v>
      </c>
      <c r="X274" s="121" t="s">
        <v>816</v>
      </c>
      <c r="Y274" s="121" t="s">
        <v>816</v>
      </c>
      <c r="Z274" s="121" t="s">
        <v>816</v>
      </c>
      <c r="AA274" s="121" t="s">
        <v>816</v>
      </c>
      <c r="AB274" s="121" t="s">
        <v>816</v>
      </c>
      <c r="AC274" s="121" t="s">
        <v>816</v>
      </c>
      <c r="AD274" s="121" t="s">
        <v>816</v>
      </c>
      <c r="AE274" s="121" t="s">
        <v>816</v>
      </c>
      <c r="AF274" s="121" t="s">
        <v>816</v>
      </c>
      <c r="AG274" s="121" t="s">
        <v>816</v>
      </c>
      <c r="AH274" s="121" t="s">
        <v>816</v>
      </c>
      <c r="AI274" s="121" t="s">
        <v>816</v>
      </c>
      <c r="AJ274" s="121" t="s">
        <v>816</v>
      </c>
      <c r="AK274" s="121" t="s">
        <v>816</v>
      </c>
      <c r="AL274" s="121" t="s">
        <v>816</v>
      </c>
      <c r="AM274" s="121" t="s">
        <v>816</v>
      </c>
      <c r="AN274" s="121" t="s">
        <v>816</v>
      </c>
      <c r="AO274" s="121" t="s">
        <v>816</v>
      </c>
      <c r="AP274" s="121" t="s">
        <v>816</v>
      </c>
      <c r="AQ274" s="121" t="s">
        <v>816</v>
      </c>
      <c r="AR274" s="121" t="s">
        <v>816</v>
      </c>
      <c r="AS274" s="121"/>
    </row>
    <row r="275" spans="1:45" s="152" customFormat="1" ht="36">
      <c r="A275" s="137" t="s">
        <v>4378</v>
      </c>
      <c r="B275" s="133" t="s">
        <v>4421</v>
      </c>
      <c r="C275" s="133" t="s">
        <v>4427</v>
      </c>
      <c r="D275" s="133" t="s">
        <v>4428</v>
      </c>
      <c r="E275" s="145" t="s">
        <v>4429</v>
      </c>
      <c r="F275" s="437" t="s">
        <v>3436</v>
      </c>
      <c r="G275" s="148" t="s">
        <v>4430</v>
      </c>
      <c r="H275" s="121" t="s">
        <v>528</v>
      </c>
      <c r="I275" s="121" t="s">
        <v>4431</v>
      </c>
      <c r="J275" s="149"/>
      <c r="K275" s="122">
        <v>10</v>
      </c>
      <c r="L275" s="122" t="s">
        <v>3518</v>
      </c>
      <c r="M275" s="121" t="s">
        <v>816</v>
      </c>
      <c r="N275" s="121" t="s">
        <v>816</v>
      </c>
      <c r="O275" s="121" t="s">
        <v>816</v>
      </c>
      <c r="P275" s="121" t="s">
        <v>816</v>
      </c>
      <c r="Q275" s="121" t="s">
        <v>816</v>
      </c>
      <c r="R275" s="121" t="s">
        <v>816</v>
      </c>
      <c r="S275" s="121" t="s">
        <v>816</v>
      </c>
      <c r="T275" s="121" t="s">
        <v>816</v>
      </c>
      <c r="U275" s="121" t="s">
        <v>816</v>
      </c>
      <c r="V275" s="121" t="s">
        <v>816</v>
      </c>
      <c r="W275" s="121" t="s">
        <v>816</v>
      </c>
      <c r="X275" s="121" t="s">
        <v>816</v>
      </c>
      <c r="Y275" s="121" t="s">
        <v>816</v>
      </c>
      <c r="Z275" s="121" t="s">
        <v>816</v>
      </c>
      <c r="AA275" s="121" t="s">
        <v>816</v>
      </c>
      <c r="AB275" s="121" t="s">
        <v>816</v>
      </c>
      <c r="AC275" s="121" t="s">
        <v>816</v>
      </c>
      <c r="AD275" s="121" t="s">
        <v>816</v>
      </c>
      <c r="AE275" s="121" t="s">
        <v>816</v>
      </c>
      <c r="AF275" s="121" t="s">
        <v>816</v>
      </c>
      <c r="AG275" s="121" t="s">
        <v>816</v>
      </c>
      <c r="AH275" s="121" t="s">
        <v>816</v>
      </c>
      <c r="AI275" s="121" t="s">
        <v>816</v>
      </c>
      <c r="AJ275" s="121" t="s">
        <v>816</v>
      </c>
      <c r="AK275" s="121" t="s">
        <v>816</v>
      </c>
      <c r="AL275" s="121" t="s">
        <v>816</v>
      </c>
      <c r="AM275" s="121" t="s">
        <v>816</v>
      </c>
      <c r="AN275" s="121" t="s">
        <v>816</v>
      </c>
      <c r="AO275" s="121" t="s">
        <v>816</v>
      </c>
      <c r="AP275" s="121" t="s">
        <v>816</v>
      </c>
      <c r="AQ275" s="121" t="s">
        <v>816</v>
      </c>
      <c r="AR275" s="121" t="s">
        <v>816</v>
      </c>
      <c r="AS275" s="121"/>
    </row>
    <row r="276" spans="1:45" s="152" customFormat="1" ht="60">
      <c r="A276" s="137" t="s">
        <v>4378</v>
      </c>
      <c r="B276" s="133" t="s">
        <v>4421</v>
      </c>
      <c r="C276" s="133" t="s">
        <v>4432</v>
      </c>
      <c r="D276" s="133" t="s">
        <v>4433</v>
      </c>
      <c r="E276" s="145" t="s">
        <v>4434</v>
      </c>
      <c r="F276" s="442" t="s">
        <v>4435</v>
      </c>
      <c r="G276" s="148"/>
      <c r="H276" s="121"/>
      <c r="I276" s="121" t="s">
        <v>4436</v>
      </c>
      <c r="J276" s="149"/>
      <c r="K276" s="122">
        <v>7</v>
      </c>
      <c r="L276" s="122" t="s">
        <v>3440</v>
      </c>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row>
    <row r="277" spans="1:45" ht="60">
      <c r="A277" s="138" t="s">
        <v>4437</v>
      </c>
      <c r="B277" s="128" t="s">
        <v>4438</v>
      </c>
      <c r="C277" s="128" t="s">
        <v>4439</v>
      </c>
      <c r="D277" s="128" t="s">
        <v>4440</v>
      </c>
      <c r="E277" s="147" t="s">
        <v>4441</v>
      </c>
      <c r="F277" s="442" t="s">
        <v>4442</v>
      </c>
      <c r="G277" s="150" t="s">
        <v>4443</v>
      </c>
      <c r="H277" s="121"/>
      <c r="I277" s="149"/>
      <c r="J277" s="149"/>
      <c r="K277" s="122">
        <v>5</v>
      </c>
      <c r="L277" s="122" t="s">
        <v>3518</v>
      </c>
      <c r="M277" s="121" t="s">
        <v>816</v>
      </c>
      <c r="N277" s="121" t="s">
        <v>816</v>
      </c>
      <c r="O277" s="121" t="s">
        <v>816</v>
      </c>
      <c r="P277" s="121" t="s">
        <v>816</v>
      </c>
      <c r="Q277" s="121" t="s">
        <v>816</v>
      </c>
      <c r="R277" s="121" t="s">
        <v>816</v>
      </c>
      <c r="S277" s="121" t="s">
        <v>816</v>
      </c>
      <c r="T277" s="121" t="s">
        <v>816</v>
      </c>
      <c r="U277" s="121" t="s">
        <v>816</v>
      </c>
      <c r="V277" s="121" t="s">
        <v>816</v>
      </c>
      <c r="W277" s="121" t="s">
        <v>816</v>
      </c>
      <c r="X277" s="121"/>
      <c r="Y277" s="121" t="s">
        <v>816</v>
      </c>
      <c r="Z277" s="121" t="s">
        <v>816</v>
      </c>
      <c r="AA277" s="121" t="s">
        <v>816</v>
      </c>
      <c r="AB277" s="121" t="s">
        <v>816</v>
      </c>
      <c r="AC277" s="121" t="s">
        <v>816</v>
      </c>
      <c r="AD277" s="121" t="s">
        <v>816</v>
      </c>
      <c r="AE277" s="121" t="s">
        <v>816</v>
      </c>
      <c r="AF277" s="121" t="s">
        <v>816</v>
      </c>
      <c r="AG277" s="121" t="s">
        <v>816</v>
      </c>
      <c r="AH277" s="121" t="s">
        <v>816</v>
      </c>
      <c r="AI277" s="121" t="s">
        <v>816</v>
      </c>
      <c r="AJ277" s="121" t="s">
        <v>816</v>
      </c>
      <c r="AK277" s="121" t="s">
        <v>816</v>
      </c>
      <c r="AL277" s="121" t="s">
        <v>816</v>
      </c>
      <c r="AM277" s="121" t="s">
        <v>816</v>
      </c>
      <c r="AN277" s="121" t="s">
        <v>816</v>
      </c>
      <c r="AO277" s="121" t="s">
        <v>816</v>
      </c>
      <c r="AP277" s="121" t="s">
        <v>816</v>
      </c>
      <c r="AQ277" s="121" t="s">
        <v>816</v>
      </c>
      <c r="AR277" s="121" t="s">
        <v>816</v>
      </c>
      <c r="AS277" s="121"/>
    </row>
    <row r="278" spans="1:45" ht="36">
      <c r="A278" s="138" t="s">
        <v>4437</v>
      </c>
      <c r="B278" s="128" t="s">
        <v>4438</v>
      </c>
      <c r="C278" s="128" t="s">
        <v>4444</v>
      </c>
      <c r="D278" s="128" t="s">
        <v>4445</v>
      </c>
      <c r="E278" s="147" t="s">
        <v>4446</v>
      </c>
      <c r="F278" s="441" t="s">
        <v>4203</v>
      </c>
      <c r="G278" s="150" t="s">
        <v>4447</v>
      </c>
      <c r="H278" s="121"/>
      <c r="I278" s="149"/>
      <c r="J278" s="149"/>
      <c r="K278" s="122">
        <v>10</v>
      </c>
      <c r="L278" s="122" t="s">
        <v>3518</v>
      </c>
      <c r="M278" s="121" t="s">
        <v>816</v>
      </c>
      <c r="N278" s="121" t="s">
        <v>816</v>
      </c>
      <c r="O278" s="121" t="s">
        <v>816</v>
      </c>
      <c r="P278" s="121" t="s">
        <v>816</v>
      </c>
      <c r="Q278" s="121" t="s">
        <v>816</v>
      </c>
      <c r="R278" s="121" t="s">
        <v>816</v>
      </c>
      <c r="S278" s="121" t="s">
        <v>816</v>
      </c>
      <c r="T278" s="121" t="s">
        <v>816</v>
      </c>
      <c r="U278" s="121" t="s">
        <v>816</v>
      </c>
      <c r="V278" s="121" t="s">
        <v>816</v>
      </c>
      <c r="W278" s="121" t="s">
        <v>816</v>
      </c>
      <c r="X278" s="121"/>
      <c r="Y278" s="121" t="s">
        <v>816</v>
      </c>
      <c r="Z278" s="121" t="s">
        <v>816</v>
      </c>
      <c r="AA278" s="121" t="s">
        <v>816</v>
      </c>
      <c r="AB278" s="121" t="s">
        <v>816</v>
      </c>
      <c r="AC278" s="121" t="s">
        <v>816</v>
      </c>
      <c r="AD278" s="121" t="s">
        <v>816</v>
      </c>
      <c r="AE278" s="121" t="s">
        <v>816</v>
      </c>
      <c r="AF278" s="121" t="s">
        <v>816</v>
      </c>
      <c r="AG278" s="121" t="s">
        <v>816</v>
      </c>
      <c r="AH278" s="121" t="s">
        <v>816</v>
      </c>
      <c r="AI278" s="121" t="s">
        <v>816</v>
      </c>
      <c r="AJ278" s="121" t="s">
        <v>816</v>
      </c>
      <c r="AK278" s="121" t="s">
        <v>816</v>
      </c>
      <c r="AL278" s="121" t="s">
        <v>816</v>
      </c>
      <c r="AM278" s="121" t="s">
        <v>816</v>
      </c>
      <c r="AN278" s="121" t="s">
        <v>816</v>
      </c>
      <c r="AO278" s="121" t="s">
        <v>816</v>
      </c>
      <c r="AP278" s="121" t="s">
        <v>816</v>
      </c>
      <c r="AQ278" s="121" t="s">
        <v>816</v>
      </c>
      <c r="AR278" s="121" t="s">
        <v>816</v>
      </c>
      <c r="AS278" s="121"/>
    </row>
    <row r="279" spans="1:45" ht="48">
      <c r="A279" s="138" t="s">
        <v>4437</v>
      </c>
      <c r="B279" s="128" t="s">
        <v>4438</v>
      </c>
      <c r="C279" s="128" t="s">
        <v>4448</v>
      </c>
      <c r="D279" s="128" t="s">
        <v>4449</v>
      </c>
      <c r="E279" s="147" t="s">
        <v>4450</v>
      </c>
      <c r="F279" s="437" t="s">
        <v>3436</v>
      </c>
      <c r="G279" s="150" t="s">
        <v>4451</v>
      </c>
      <c r="H279" s="121" t="s">
        <v>535</v>
      </c>
      <c r="I279" s="149"/>
      <c r="J279" s="149"/>
      <c r="K279" s="122">
        <v>10</v>
      </c>
      <c r="L279" s="122" t="s">
        <v>3604</v>
      </c>
      <c r="M279" s="121" t="s">
        <v>816</v>
      </c>
      <c r="N279" s="121" t="s">
        <v>816</v>
      </c>
      <c r="O279" s="121" t="s">
        <v>816</v>
      </c>
      <c r="P279" s="121" t="s">
        <v>816</v>
      </c>
      <c r="Q279" s="121" t="s">
        <v>816</v>
      </c>
      <c r="R279" s="121" t="s">
        <v>816</v>
      </c>
      <c r="S279" s="121" t="s">
        <v>816</v>
      </c>
      <c r="T279" s="121" t="s">
        <v>816</v>
      </c>
      <c r="U279" s="121" t="s">
        <v>816</v>
      </c>
      <c r="V279" s="121" t="s">
        <v>816</v>
      </c>
      <c r="W279" s="121" t="s">
        <v>816</v>
      </c>
      <c r="X279" s="121" t="s">
        <v>816</v>
      </c>
      <c r="Y279" s="121" t="s">
        <v>816</v>
      </c>
      <c r="Z279" s="121" t="s">
        <v>816</v>
      </c>
      <c r="AA279" s="121" t="s">
        <v>816</v>
      </c>
      <c r="AB279" s="121" t="s">
        <v>816</v>
      </c>
      <c r="AC279" s="121" t="s">
        <v>816</v>
      </c>
      <c r="AD279" s="121" t="s">
        <v>816</v>
      </c>
      <c r="AE279" s="121" t="s">
        <v>816</v>
      </c>
      <c r="AF279" s="121" t="s">
        <v>816</v>
      </c>
      <c r="AG279" s="121" t="s">
        <v>816</v>
      </c>
      <c r="AH279" s="121" t="s">
        <v>816</v>
      </c>
      <c r="AI279" s="121" t="s">
        <v>816</v>
      </c>
      <c r="AJ279" s="121" t="s">
        <v>816</v>
      </c>
      <c r="AK279" s="121" t="s">
        <v>816</v>
      </c>
      <c r="AL279" s="121" t="s">
        <v>816</v>
      </c>
      <c r="AM279" s="121" t="s">
        <v>816</v>
      </c>
      <c r="AN279" s="121" t="s">
        <v>816</v>
      </c>
      <c r="AO279" s="121" t="s">
        <v>816</v>
      </c>
      <c r="AP279" s="121" t="s">
        <v>816</v>
      </c>
      <c r="AQ279" s="121" t="s">
        <v>816</v>
      </c>
      <c r="AR279" s="121" t="s">
        <v>816</v>
      </c>
      <c r="AS279" s="121"/>
    </row>
    <row r="280" spans="1:45" ht="60">
      <c r="A280" s="138" t="s">
        <v>4437</v>
      </c>
      <c r="B280" s="128" t="s">
        <v>4438</v>
      </c>
      <c r="C280" s="128" t="s">
        <v>4452</v>
      </c>
      <c r="D280" s="128" t="s">
        <v>4453</v>
      </c>
      <c r="E280" s="147" t="s">
        <v>4454</v>
      </c>
      <c r="F280" s="437" t="s">
        <v>3436</v>
      </c>
      <c r="G280" s="150" t="s">
        <v>4455</v>
      </c>
      <c r="H280" s="121" t="s">
        <v>535</v>
      </c>
      <c r="I280" s="149"/>
      <c r="J280" s="149"/>
      <c r="K280" s="122">
        <v>3</v>
      </c>
      <c r="L280" s="122" t="s">
        <v>3518</v>
      </c>
      <c r="M280" s="121" t="s">
        <v>816</v>
      </c>
      <c r="N280" s="121" t="s">
        <v>816</v>
      </c>
      <c r="O280" s="121" t="s">
        <v>816</v>
      </c>
      <c r="P280" s="121" t="s">
        <v>816</v>
      </c>
      <c r="Q280" s="121" t="s">
        <v>816</v>
      </c>
      <c r="R280" s="121" t="s">
        <v>816</v>
      </c>
      <c r="S280" s="121" t="s">
        <v>816</v>
      </c>
      <c r="T280" s="121" t="s">
        <v>816</v>
      </c>
      <c r="U280" s="121" t="s">
        <v>816</v>
      </c>
      <c r="V280" s="121" t="s">
        <v>816</v>
      </c>
      <c r="W280" s="121" t="s">
        <v>816</v>
      </c>
      <c r="X280" s="121" t="s">
        <v>816</v>
      </c>
      <c r="Y280" s="121" t="s">
        <v>816</v>
      </c>
      <c r="Z280" s="121" t="s">
        <v>816</v>
      </c>
      <c r="AA280" s="121" t="s">
        <v>816</v>
      </c>
      <c r="AB280" s="121" t="s">
        <v>816</v>
      </c>
      <c r="AC280" s="121" t="s">
        <v>816</v>
      </c>
      <c r="AD280" s="121" t="s">
        <v>816</v>
      </c>
      <c r="AE280" s="121" t="s">
        <v>816</v>
      </c>
      <c r="AF280" s="121" t="s">
        <v>816</v>
      </c>
      <c r="AG280" s="121" t="s">
        <v>816</v>
      </c>
      <c r="AH280" s="121" t="s">
        <v>816</v>
      </c>
      <c r="AI280" s="121" t="s">
        <v>816</v>
      </c>
      <c r="AJ280" s="121" t="s">
        <v>816</v>
      </c>
      <c r="AK280" s="121" t="s">
        <v>816</v>
      </c>
      <c r="AL280" s="121" t="s">
        <v>816</v>
      </c>
      <c r="AM280" s="121" t="s">
        <v>816</v>
      </c>
      <c r="AN280" s="121" t="s">
        <v>816</v>
      </c>
      <c r="AO280" s="121" t="s">
        <v>816</v>
      </c>
      <c r="AP280" s="121" t="s">
        <v>816</v>
      </c>
      <c r="AQ280" s="121" t="s">
        <v>816</v>
      </c>
      <c r="AR280" s="121" t="s">
        <v>816</v>
      </c>
      <c r="AS280" s="121" t="s">
        <v>816</v>
      </c>
    </row>
    <row r="281" spans="1:45" ht="24">
      <c r="A281" s="139" t="s">
        <v>4437</v>
      </c>
      <c r="B281" s="131" t="s">
        <v>4438</v>
      </c>
      <c r="C281" s="131" t="s">
        <v>4456</v>
      </c>
      <c r="D281" s="131" t="s">
        <v>4457</v>
      </c>
      <c r="E281" s="172" t="s">
        <v>4458</v>
      </c>
      <c r="F281" s="437" t="s">
        <v>3436</v>
      </c>
      <c r="G281" s="150" t="s">
        <v>4459</v>
      </c>
      <c r="H281" s="121" t="s">
        <v>186</v>
      </c>
      <c r="I281" s="149"/>
      <c r="J281" s="149"/>
      <c r="K281" s="122">
        <v>10</v>
      </c>
      <c r="L281" s="122" t="s">
        <v>3518</v>
      </c>
      <c r="M281" s="121" t="s">
        <v>816</v>
      </c>
      <c r="N281" s="121" t="s">
        <v>816</v>
      </c>
      <c r="O281" s="121" t="s">
        <v>816</v>
      </c>
      <c r="P281" s="121" t="s">
        <v>816</v>
      </c>
      <c r="Q281" s="121" t="s">
        <v>816</v>
      </c>
      <c r="R281" s="121" t="s">
        <v>816</v>
      </c>
      <c r="S281" s="121" t="s">
        <v>816</v>
      </c>
      <c r="T281" s="121" t="s">
        <v>816</v>
      </c>
      <c r="U281" s="121" t="s">
        <v>816</v>
      </c>
      <c r="V281" s="121" t="s">
        <v>816</v>
      </c>
      <c r="W281" s="121" t="s">
        <v>816</v>
      </c>
      <c r="X281" s="121"/>
      <c r="Y281" s="121" t="s">
        <v>816</v>
      </c>
      <c r="Z281" s="121" t="s">
        <v>816</v>
      </c>
      <c r="AA281" s="121" t="s">
        <v>816</v>
      </c>
      <c r="AB281" s="121" t="s">
        <v>816</v>
      </c>
      <c r="AC281" s="121" t="s">
        <v>816</v>
      </c>
      <c r="AD281" s="121" t="s">
        <v>816</v>
      </c>
      <c r="AE281" s="121" t="s">
        <v>816</v>
      </c>
      <c r="AF281" s="121" t="s">
        <v>816</v>
      </c>
      <c r="AG281" s="121" t="s">
        <v>816</v>
      </c>
      <c r="AH281" s="121" t="s">
        <v>816</v>
      </c>
      <c r="AI281" s="121" t="s">
        <v>816</v>
      </c>
      <c r="AJ281" s="121" t="s">
        <v>816</v>
      </c>
      <c r="AK281" s="121" t="s">
        <v>816</v>
      </c>
      <c r="AL281" s="121" t="s">
        <v>816</v>
      </c>
      <c r="AM281" s="121" t="s">
        <v>816</v>
      </c>
      <c r="AN281" s="121" t="s">
        <v>816</v>
      </c>
      <c r="AO281" s="121" t="s">
        <v>816</v>
      </c>
      <c r="AP281" s="121" t="s">
        <v>816</v>
      </c>
      <c r="AQ281" s="121" t="s">
        <v>816</v>
      </c>
      <c r="AR281" s="121" t="s">
        <v>816</v>
      </c>
      <c r="AS281" s="121"/>
    </row>
    <row r="282" spans="1:45" ht="36">
      <c r="A282" s="138" t="s">
        <v>4437</v>
      </c>
      <c r="B282" s="128" t="s">
        <v>4438</v>
      </c>
      <c r="C282" s="128" t="s">
        <v>4460</v>
      </c>
      <c r="D282" s="128" t="s">
        <v>4461</v>
      </c>
      <c r="E282" s="147" t="s">
        <v>4462</v>
      </c>
      <c r="F282" s="437" t="s">
        <v>3436</v>
      </c>
      <c r="G282" s="150" t="s">
        <v>4463</v>
      </c>
      <c r="H282" s="121" t="s">
        <v>368</v>
      </c>
      <c r="I282" s="149" t="s">
        <v>4464</v>
      </c>
      <c r="J282" s="149"/>
      <c r="K282" s="122">
        <v>9</v>
      </c>
      <c r="L282" s="122" t="s">
        <v>3518</v>
      </c>
      <c r="M282" s="121" t="s">
        <v>816</v>
      </c>
      <c r="N282" s="121" t="s">
        <v>816</v>
      </c>
      <c r="O282" s="121" t="s">
        <v>816</v>
      </c>
      <c r="P282" s="121" t="s">
        <v>816</v>
      </c>
      <c r="Q282" s="121" t="s">
        <v>816</v>
      </c>
      <c r="R282" s="121" t="s">
        <v>816</v>
      </c>
      <c r="S282" s="121" t="s">
        <v>816</v>
      </c>
      <c r="T282" s="121" t="s">
        <v>816</v>
      </c>
      <c r="U282" s="121" t="s">
        <v>816</v>
      </c>
      <c r="V282" s="121" t="s">
        <v>816</v>
      </c>
      <c r="W282" s="121" t="s">
        <v>816</v>
      </c>
      <c r="X282" s="121"/>
      <c r="Y282" s="121" t="s">
        <v>816</v>
      </c>
      <c r="Z282" s="121" t="s">
        <v>816</v>
      </c>
      <c r="AA282" s="121" t="s">
        <v>816</v>
      </c>
      <c r="AB282" s="121" t="s">
        <v>816</v>
      </c>
      <c r="AC282" s="121" t="s">
        <v>816</v>
      </c>
      <c r="AD282" s="121" t="s">
        <v>816</v>
      </c>
      <c r="AE282" s="121" t="s">
        <v>816</v>
      </c>
      <c r="AF282" s="121" t="s">
        <v>816</v>
      </c>
      <c r="AG282" s="121" t="s">
        <v>816</v>
      </c>
      <c r="AH282" s="121" t="s">
        <v>816</v>
      </c>
      <c r="AI282" s="121" t="s">
        <v>816</v>
      </c>
      <c r="AJ282" s="121" t="s">
        <v>816</v>
      </c>
      <c r="AK282" s="121" t="s">
        <v>816</v>
      </c>
      <c r="AL282" s="121" t="s">
        <v>816</v>
      </c>
      <c r="AM282" s="121" t="s">
        <v>816</v>
      </c>
      <c r="AN282" s="121" t="s">
        <v>816</v>
      </c>
      <c r="AO282" s="121" t="s">
        <v>816</v>
      </c>
      <c r="AP282" s="121" t="s">
        <v>816</v>
      </c>
      <c r="AQ282" s="121" t="s">
        <v>816</v>
      </c>
      <c r="AR282" s="121" t="s">
        <v>816</v>
      </c>
      <c r="AS282" s="121"/>
    </row>
    <row r="283" spans="1:45" ht="48">
      <c r="A283" s="138" t="s">
        <v>4437</v>
      </c>
      <c r="B283" s="128" t="s">
        <v>4438</v>
      </c>
      <c r="C283" s="128" t="s">
        <v>4465</v>
      </c>
      <c r="D283" s="128" t="s">
        <v>4466</v>
      </c>
      <c r="E283" s="147" t="s">
        <v>4467</v>
      </c>
      <c r="F283" s="437" t="s">
        <v>3436</v>
      </c>
      <c r="G283" s="150" t="s">
        <v>4468</v>
      </c>
      <c r="H283" s="121" t="s">
        <v>468</v>
      </c>
      <c r="I283" s="149"/>
      <c r="J283" s="149"/>
      <c r="K283" s="122">
        <v>10</v>
      </c>
      <c r="L283" s="122" t="s">
        <v>3518</v>
      </c>
      <c r="M283" s="121" t="s">
        <v>816</v>
      </c>
      <c r="N283" s="121" t="s">
        <v>816</v>
      </c>
      <c r="O283" s="121" t="s">
        <v>816</v>
      </c>
      <c r="P283" s="121" t="s">
        <v>816</v>
      </c>
      <c r="Q283" s="121" t="s">
        <v>816</v>
      </c>
      <c r="R283" s="121" t="s">
        <v>816</v>
      </c>
      <c r="S283" s="121" t="s">
        <v>816</v>
      </c>
      <c r="T283" s="121" t="s">
        <v>816</v>
      </c>
      <c r="U283" s="121" t="s">
        <v>816</v>
      </c>
      <c r="V283" s="121" t="s">
        <v>816</v>
      </c>
      <c r="W283" s="121" t="s">
        <v>816</v>
      </c>
      <c r="X283" s="121"/>
      <c r="Y283" s="121" t="s">
        <v>816</v>
      </c>
      <c r="Z283" s="121" t="s">
        <v>816</v>
      </c>
      <c r="AA283" s="121" t="s">
        <v>816</v>
      </c>
      <c r="AB283" s="121" t="s">
        <v>816</v>
      </c>
      <c r="AC283" s="121" t="s">
        <v>816</v>
      </c>
      <c r="AD283" s="121" t="s">
        <v>816</v>
      </c>
      <c r="AE283" s="121" t="s">
        <v>816</v>
      </c>
      <c r="AF283" s="121" t="s">
        <v>816</v>
      </c>
      <c r="AG283" s="121" t="s">
        <v>816</v>
      </c>
      <c r="AH283" s="121" t="s">
        <v>816</v>
      </c>
      <c r="AI283" s="121" t="s">
        <v>816</v>
      </c>
      <c r="AJ283" s="121" t="s">
        <v>816</v>
      </c>
      <c r="AK283" s="121" t="s">
        <v>816</v>
      </c>
      <c r="AL283" s="121" t="s">
        <v>816</v>
      </c>
      <c r="AM283" s="121" t="s">
        <v>816</v>
      </c>
      <c r="AN283" s="121" t="s">
        <v>816</v>
      </c>
      <c r="AO283" s="121" t="s">
        <v>816</v>
      </c>
      <c r="AP283" s="121" t="s">
        <v>816</v>
      </c>
      <c r="AQ283" s="121" t="s">
        <v>816</v>
      </c>
      <c r="AR283" s="121" t="s">
        <v>816</v>
      </c>
      <c r="AS283" s="121"/>
    </row>
    <row r="284" spans="1:45" ht="36">
      <c r="A284" s="139" t="s">
        <v>4437</v>
      </c>
      <c r="B284" s="131" t="s">
        <v>4438</v>
      </c>
      <c r="C284" s="131" t="s">
        <v>4469</v>
      </c>
      <c r="D284" s="131" t="s">
        <v>4470</v>
      </c>
      <c r="E284" s="172" t="s">
        <v>4471</v>
      </c>
      <c r="F284" s="442" t="s">
        <v>4472</v>
      </c>
      <c r="G284" s="150" t="s">
        <v>4473</v>
      </c>
      <c r="H284" s="121"/>
      <c r="I284" s="149" t="s">
        <v>4474</v>
      </c>
      <c r="J284" s="149"/>
      <c r="K284" s="122">
        <v>10</v>
      </c>
      <c r="L284" s="122" t="s">
        <v>3518</v>
      </c>
      <c r="M284" s="121" t="s">
        <v>816</v>
      </c>
      <c r="N284" s="121" t="s">
        <v>816</v>
      </c>
      <c r="O284" s="121" t="s">
        <v>816</v>
      </c>
      <c r="P284" s="121" t="s">
        <v>816</v>
      </c>
      <c r="Q284" s="121" t="s">
        <v>816</v>
      </c>
      <c r="R284" s="121" t="s">
        <v>816</v>
      </c>
      <c r="S284" s="121" t="s">
        <v>816</v>
      </c>
      <c r="T284" s="121" t="s">
        <v>816</v>
      </c>
      <c r="U284" s="121" t="s">
        <v>816</v>
      </c>
      <c r="V284" s="121" t="s">
        <v>816</v>
      </c>
      <c r="W284" s="121" t="s">
        <v>816</v>
      </c>
      <c r="X284" s="121"/>
      <c r="Y284" s="121" t="s">
        <v>816</v>
      </c>
      <c r="Z284" s="121" t="s">
        <v>816</v>
      </c>
      <c r="AA284" s="121" t="s">
        <v>816</v>
      </c>
      <c r="AB284" s="121" t="s">
        <v>816</v>
      </c>
      <c r="AC284" s="121" t="s">
        <v>816</v>
      </c>
      <c r="AD284" s="121" t="s">
        <v>816</v>
      </c>
      <c r="AE284" s="121" t="s">
        <v>816</v>
      </c>
      <c r="AF284" s="121" t="s">
        <v>816</v>
      </c>
      <c r="AG284" s="121" t="s">
        <v>816</v>
      </c>
      <c r="AH284" s="121" t="s">
        <v>816</v>
      </c>
      <c r="AI284" s="121" t="s">
        <v>816</v>
      </c>
      <c r="AJ284" s="121" t="s">
        <v>816</v>
      </c>
      <c r="AK284" s="121" t="s">
        <v>816</v>
      </c>
      <c r="AL284" s="121" t="s">
        <v>816</v>
      </c>
      <c r="AM284" s="121" t="s">
        <v>816</v>
      </c>
      <c r="AN284" s="121" t="s">
        <v>816</v>
      </c>
      <c r="AO284" s="121" t="s">
        <v>816</v>
      </c>
      <c r="AP284" s="121" t="s">
        <v>816</v>
      </c>
      <c r="AQ284" s="121" t="s">
        <v>816</v>
      </c>
      <c r="AR284" s="121" t="s">
        <v>816</v>
      </c>
      <c r="AS284" s="121"/>
    </row>
    <row r="285" spans="1:45" ht="36">
      <c r="A285" s="138" t="s">
        <v>4437</v>
      </c>
      <c r="B285" s="128" t="s">
        <v>4438</v>
      </c>
      <c r="C285" s="128" t="s">
        <v>4475</v>
      </c>
      <c r="D285" s="128" t="s">
        <v>4476</v>
      </c>
      <c r="E285" s="147" t="s">
        <v>4477</v>
      </c>
      <c r="F285" s="441" t="s">
        <v>4478</v>
      </c>
      <c r="G285" s="150" t="s">
        <v>4479</v>
      </c>
      <c r="H285" s="121"/>
      <c r="I285" s="149" t="s">
        <v>4480</v>
      </c>
      <c r="J285" s="149"/>
      <c r="K285" s="122">
        <v>10</v>
      </c>
      <c r="L285" s="122" t="s">
        <v>3518</v>
      </c>
      <c r="M285" s="121" t="s">
        <v>816</v>
      </c>
      <c r="N285" s="121" t="s">
        <v>816</v>
      </c>
      <c r="O285" s="121" t="s">
        <v>816</v>
      </c>
      <c r="P285" s="121" t="s">
        <v>816</v>
      </c>
      <c r="Q285" s="121" t="s">
        <v>816</v>
      </c>
      <c r="R285" s="121" t="s">
        <v>816</v>
      </c>
      <c r="S285" s="121" t="s">
        <v>816</v>
      </c>
      <c r="T285" s="121" t="s">
        <v>816</v>
      </c>
      <c r="U285" s="121" t="s">
        <v>816</v>
      </c>
      <c r="V285" s="121" t="s">
        <v>816</v>
      </c>
      <c r="W285" s="121" t="s">
        <v>816</v>
      </c>
      <c r="X285" s="121"/>
      <c r="Y285" s="121" t="s">
        <v>816</v>
      </c>
      <c r="Z285" s="121" t="s">
        <v>816</v>
      </c>
      <c r="AA285" s="121" t="s">
        <v>816</v>
      </c>
      <c r="AB285" s="121" t="s">
        <v>816</v>
      </c>
      <c r="AC285" s="121" t="s">
        <v>816</v>
      </c>
      <c r="AD285" s="121" t="s">
        <v>816</v>
      </c>
      <c r="AE285" s="121" t="s">
        <v>816</v>
      </c>
      <c r="AF285" s="121" t="s">
        <v>816</v>
      </c>
      <c r="AG285" s="121" t="s">
        <v>816</v>
      </c>
      <c r="AH285" s="121" t="s">
        <v>816</v>
      </c>
      <c r="AI285" s="121" t="s">
        <v>816</v>
      </c>
      <c r="AJ285" s="121" t="s">
        <v>816</v>
      </c>
      <c r="AK285" s="121" t="s">
        <v>816</v>
      </c>
      <c r="AL285" s="121" t="s">
        <v>816</v>
      </c>
      <c r="AM285" s="121" t="s">
        <v>816</v>
      </c>
      <c r="AN285" s="121" t="s">
        <v>816</v>
      </c>
      <c r="AO285" s="121" t="s">
        <v>816</v>
      </c>
      <c r="AP285" s="121" t="s">
        <v>816</v>
      </c>
      <c r="AQ285" s="121" t="s">
        <v>816</v>
      </c>
      <c r="AR285" s="121" t="s">
        <v>816</v>
      </c>
      <c r="AS285" s="121"/>
    </row>
    <row r="286" spans="1:45" ht="36">
      <c r="A286" s="138" t="s">
        <v>4437</v>
      </c>
      <c r="B286" s="128" t="s">
        <v>4438</v>
      </c>
      <c r="C286" s="128" t="s">
        <v>4481</v>
      </c>
      <c r="D286" s="128" t="s">
        <v>4482</v>
      </c>
      <c r="E286" s="147" t="s">
        <v>4483</v>
      </c>
      <c r="F286" s="441" t="s">
        <v>4478</v>
      </c>
      <c r="G286" s="150" t="s">
        <v>4459</v>
      </c>
      <c r="H286" s="121"/>
      <c r="I286" s="149" t="s">
        <v>4480</v>
      </c>
      <c r="J286" s="149"/>
      <c r="K286" s="122">
        <v>10</v>
      </c>
      <c r="L286" s="122" t="s">
        <v>3518</v>
      </c>
      <c r="M286" s="121" t="s">
        <v>816</v>
      </c>
      <c r="N286" s="121" t="s">
        <v>816</v>
      </c>
      <c r="O286" s="121" t="s">
        <v>816</v>
      </c>
      <c r="P286" s="121" t="s">
        <v>816</v>
      </c>
      <c r="Q286" s="121" t="s">
        <v>816</v>
      </c>
      <c r="R286" s="121" t="s">
        <v>816</v>
      </c>
      <c r="S286" s="121" t="s">
        <v>816</v>
      </c>
      <c r="T286" s="121" t="s">
        <v>816</v>
      </c>
      <c r="U286" s="121" t="s">
        <v>816</v>
      </c>
      <c r="V286" s="121" t="s">
        <v>816</v>
      </c>
      <c r="W286" s="121" t="s">
        <v>816</v>
      </c>
      <c r="X286" s="121"/>
      <c r="Y286" s="121" t="s">
        <v>816</v>
      </c>
      <c r="Z286" s="121" t="s">
        <v>816</v>
      </c>
      <c r="AA286" s="121" t="s">
        <v>816</v>
      </c>
      <c r="AB286" s="121" t="s">
        <v>816</v>
      </c>
      <c r="AC286" s="121" t="s">
        <v>816</v>
      </c>
      <c r="AD286" s="121" t="s">
        <v>816</v>
      </c>
      <c r="AE286" s="121" t="s">
        <v>816</v>
      </c>
      <c r="AF286" s="121" t="s">
        <v>816</v>
      </c>
      <c r="AG286" s="121" t="s">
        <v>816</v>
      </c>
      <c r="AH286" s="121" t="s">
        <v>816</v>
      </c>
      <c r="AI286" s="121" t="s">
        <v>816</v>
      </c>
      <c r="AJ286" s="121" t="s">
        <v>816</v>
      </c>
      <c r="AK286" s="121" t="s">
        <v>816</v>
      </c>
      <c r="AL286" s="121" t="s">
        <v>816</v>
      </c>
      <c r="AM286" s="121" t="s">
        <v>816</v>
      </c>
      <c r="AN286" s="121" t="s">
        <v>816</v>
      </c>
      <c r="AO286" s="121" t="s">
        <v>816</v>
      </c>
      <c r="AP286" s="121" t="s">
        <v>816</v>
      </c>
      <c r="AQ286" s="121" t="s">
        <v>816</v>
      </c>
      <c r="AR286" s="121" t="s">
        <v>816</v>
      </c>
      <c r="AS286" s="121"/>
    </row>
    <row r="287" spans="1:45" ht="24">
      <c r="A287" s="137" t="s">
        <v>4437</v>
      </c>
      <c r="B287" s="133" t="s">
        <v>4484</v>
      </c>
      <c r="C287" s="133" t="s">
        <v>4485</v>
      </c>
      <c r="D287" s="133" t="s">
        <v>4486</v>
      </c>
      <c r="E287" s="145" t="s">
        <v>4487</v>
      </c>
      <c r="F287" s="442" t="s">
        <v>4472</v>
      </c>
      <c r="G287" s="150" t="s">
        <v>4488</v>
      </c>
      <c r="H287" s="121"/>
      <c r="I287" s="149"/>
      <c r="J287" s="149"/>
      <c r="K287" s="122">
        <v>9</v>
      </c>
      <c r="L287" s="122" t="s">
        <v>3518</v>
      </c>
      <c r="M287" s="121" t="s">
        <v>816</v>
      </c>
      <c r="N287" s="121" t="s">
        <v>816</v>
      </c>
      <c r="O287" s="121" t="s">
        <v>816</v>
      </c>
      <c r="P287" s="121" t="s">
        <v>816</v>
      </c>
      <c r="Q287" s="121" t="s">
        <v>816</v>
      </c>
      <c r="R287" s="121" t="s">
        <v>816</v>
      </c>
      <c r="S287" s="121" t="s">
        <v>816</v>
      </c>
      <c r="T287" s="121" t="s">
        <v>816</v>
      </c>
      <c r="U287" s="121" t="s">
        <v>816</v>
      </c>
      <c r="V287" s="121" t="s">
        <v>816</v>
      </c>
      <c r="W287" s="121" t="s">
        <v>816</v>
      </c>
      <c r="X287" s="121"/>
      <c r="Y287" s="121" t="s">
        <v>816</v>
      </c>
      <c r="Z287" s="121" t="s">
        <v>816</v>
      </c>
      <c r="AA287" s="121" t="s">
        <v>816</v>
      </c>
      <c r="AB287" s="121" t="s">
        <v>816</v>
      </c>
      <c r="AC287" s="121" t="s">
        <v>816</v>
      </c>
      <c r="AD287" s="121" t="s">
        <v>816</v>
      </c>
      <c r="AE287" s="121" t="s">
        <v>816</v>
      </c>
      <c r="AF287" s="121" t="s">
        <v>816</v>
      </c>
      <c r="AG287" s="121" t="s">
        <v>816</v>
      </c>
      <c r="AH287" s="121" t="s">
        <v>816</v>
      </c>
      <c r="AI287" s="121" t="s">
        <v>816</v>
      </c>
      <c r="AJ287" s="121" t="s">
        <v>816</v>
      </c>
      <c r="AK287" s="121" t="s">
        <v>816</v>
      </c>
      <c r="AL287" s="121" t="s">
        <v>816</v>
      </c>
      <c r="AM287" s="121" t="s">
        <v>816</v>
      </c>
      <c r="AN287" s="121" t="s">
        <v>816</v>
      </c>
      <c r="AO287" s="121" t="s">
        <v>816</v>
      </c>
      <c r="AP287" s="121" t="s">
        <v>816</v>
      </c>
      <c r="AQ287" s="121" t="s">
        <v>816</v>
      </c>
      <c r="AR287" s="121" t="s">
        <v>816</v>
      </c>
      <c r="AS287" s="121"/>
    </row>
    <row r="288" spans="1:45" ht="36">
      <c r="A288" s="137" t="s">
        <v>4437</v>
      </c>
      <c r="B288" s="133" t="s">
        <v>4484</v>
      </c>
      <c r="C288" s="133" t="s">
        <v>4489</v>
      </c>
      <c r="D288" s="133" t="s">
        <v>4490</v>
      </c>
      <c r="E288" s="145" t="s">
        <v>4491</v>
      </c>
      <c r="F288" s="437" t="s">
        <v>3436</v>
      </c>
      <c r="G288" s="150" t="s">
        <v>4492</v>
      </c>
      <c r="H288" s="121" t="s">
        <v>364</v>
      </c>
      <c r="I288" s="149"/>
      <c r="J288" s="149"/>
      <c r="K288" s="122">
        <v>9</v>
      </c>
      <c r="L288" s="122" t="s">
        <v>3518</v>
      </c>
      <c r="M288" s="121" t="s">
        <v>816</v>
      </c>
      <c r="N288" s="121" t="s">
        <v>816</v>
      </c>
      <c r="O288" s="121" t="s">
        <v>816</v>
      </c>
      <c r="P288" s="121" t="s">
        <v>816</v>
      </c>
      <c r="Q288" s="121" t="s">
        <v>816</v>
      </c>
      <c r="R288" s="121" t="s">
        <v>816</v>
      </c>
      <c r="S288" s="121" t="s">
        <v>816</v>
      </c>
      <c r="T288" s="121" t="s">
        <v>816</v>
      </c>
      <c r="U288" s="121" t="s">
        <v>816</v>
      </c>
      <c r="V288" s="121" t="s">
        <v>816</v>
      </c>
      <c r="W288" s="121" t="s">
        <v>816</v>
      </c>
      <c r="X288" s="121"/>
      <c r="Y288" s="121" t="s">
        <v>816</v>
      </c>
      <c r="Z288" s="121" t="s">
        <v>816</v>
      </c>
      <c r="AA288" s="121" t="s">
        <v>816</v>
      </c>
      <c r="AB288" s="121" t="s">
        <v>816</v>
      </c>
      <c r="AC288" s="121" t="s">
        <v>816</v>
      </c>
      <c r="AD288" s="121" t="s">
        <v>816</v>
      </c>
      <c r="AE288" s="121" t="s">
        <v>816</v>
      </c>
      <c r="AF288" s="121" t="s">
        <v>816</v>
      </c>
      <c r="AG288" s="121" t="s">
        <v>816</v>
      </c>
      <c r="AH288" s="121" t="s">
        <v>816</v>
      </c>
      <c r="AI288" s="121" t="s">
        <v>816</v>
      </c>
      <c r="AJ288" s="121" t="s">
        <v>816</v>
      </c>
      <c r="AK288" s="121" t="s">
        <v>816</v>
      </c>
      <c r="AL288" s="121" t="s">
        <v>816</v>
      </c>
      <c r="AM288" s="121" t="s">
        <v>816</v>
      </c>
      <c r="AN288" s="121" t="s">
        <v>816</v>
      </c>
      <c r="AO288" s="121" t="s">
        <v>816</v>
      </c>
      <c r="AP288" s="121" t="s">
        <v>816</v>
      </c>
      <c r="AQ288" s="121" t="s">
        <v>816</v>
      </c>
      <c r="AR288" s="121" t="s">
        <v>816</v>
      </c>
      <c r="AS288" s="121"/>
    </row>
    <row r="289" spans="1:45" ht="36">
      <c r="A289" s="137" t="s">
        <v>4437</v>
      </c>
      <c r="B289" s="133" t="s">
        <v>4484</v>
      </c>
      <c r="C289" s="133" t="s">
        <v>4493</v>
      </c>
      <c r="D289" s="133" t="s">
        <v>4494</v>
      </c>
      <c r="E289" s="145" t="s">
        <v>4495</v>
      </c>
      <c r="F289" s="442" t="s">
        <v>4472</v>
      </c>
      <c r="G289" s="150" t="s">
        <v>4496</v>
      </c>
      <c r="H289" s="121"/>
      <c r="I289" s="149"/>
      <c r="J289" s="149"/>
      <c r="K289" s="122">
        <v>7</v>
      </c>
      <c r="L289" s="122" t="s">
        <v>3518</v>
      </c>
      <c r="M289" s="121" t="s">
        <v>816</v>
      </c>
      <c r="N289" s="121" t="s">
        <v>816</v>
      </c>
      <c r="O289" s="121" t="s">
        <v>816</v>
      </c>
      <c r="P289" s="121" t="s">
        <v>816</v>
      </c>
      <c r="Q289" s="121" t="s">
        <v>816</v>
      </c>
      <c r="R289" s="121" t="s">
        <v>816</v>
      </c>
      <c r="S289" s="121" t="s">
        <v>816</v>
      </c>
      <c r="T289" s="121" t="s">
        <v>816</v>
      </c>
      <c r="U289" s="121" t="s">
        <v>816</v>
      </c>
      <c r="V289" s="121" t="s">
        <v>816</v>
      </c>
      <c r="W289" s="121" t="s">
        <v>816</v>
      </c>
      <c r="X289" s="121"/>
      <c r="Y289" s="121" t="s">
        <v>816</v>
      </c>
      <c r="Z289" s="121" t="s">
        <v>816</v>
      </c>
      <c r="AA289" s="121" t="s">
        <v>816</v>
      </c>
      <c r="AB289" s="121" t="s">
        <v>816</v>
      </c>
      <c r="AC289" s="121" t="s">
        <v>816</v>
      </c>
      <c r="AD289" s="121" t="s">
        <v>816</v>
      </c>
      <c r="AE289" s="121" t="s">
        <v>816</v>
      </c>
      <c r="AF289" s="121" t="s">
        <v>816</v>
      </c>
      <c r="AG289" s="121" t="s">
        <v>816</v>
      </c>
      <c r="AH289" s="121" t="s">
        <v>816</v>
      </c>
      <c r="AI289" s="121" t="s">
        <v>816</v>
      </c>
      <c r="AJ289" s="121" t="s">
        <v>816</v>
      </c>
      <c r="AK289" s="121" t="s">
        <v>816</v>
      </c>
      <c r="AL289" s="121" t="s">
        <v>816</v>
      </c>
      <c r="AM289" s="121" t="s">
        <v>816</v>
      </c>
      <c r="AN289" s="121" t="s">
        <v>816</v>
      </c>
      <c r="AO289" s="121" t="s">
        <v>816</v>
      </c>
      <c r="AP289" s="121" t="s">
        <v>816</v>
      </c>
      <c r="AQ289" s="121" t="s">
        <v>816</v>
      </c>
      <c r="AR289" s="121" t="s">
        <v>816</v>
      </c>
      <c r="AS289" s="121"/>
    </row>
    <row r="290" spans="1:45" ht="36">
      <c r="A290" s="138" t="s">
        <v>4437</v>
      </c>
      <c r="B290" s="128" t="s">
        <v>4497</v>
      </c>
      <c r="C290" s="128" t="s">
        <v>4498</v>
      </c>
      <c r="D290" s="128" t="s">
        <v>4499</v>
      </c>
      <c r="E290" s="147" t="s">
        <v>4500</v>
      </c>
      <c r="F290" s="437" t="s">
        <v>3436</v>
      </c>
      <c r="G290" s="150" t="s">
        <v>4501</v>
      </c>
      <c r="H290" s="121" t="s">
        <v>364</v>
      </c>
      <c r="I290" s="149"/>
      <c r="J290" s="149"/>
      <c r="K290" s="122">
        <v>9</v>
      </c>
      <c r="L290" s="122" t="s">
        <v>3518</v>
      </c>
      <c r="M290" s="121" t="s">
        <v>816</v>
      </c>
      <c r="N290" s="121" t="s">
        <v>816</v>
      </c>
      <c r="O290" s="121" t="s">
        <v>816</v>
      </c>
      <c r="P290" s="121" t="s">
        <v>816</v>
      </c>
      <c r="Q290" s="121" t="s">
        <v>816</v>
      </c>
      <c r="R290" s="121" t="s">
        <v>816</v>
      </c>
      <c r="S290" s="121" t="s">
        <v>816</v>
      </c>
      <c r="T290" s="121" t="s">
        <v>816</v>
      </c>
      <c r="U290" s="121" t="s">
        <v>816</v>
      </c>
      <c r="V290" s="121" t="s">
        <v>816</v>
      </c>
      <c r="W290" s="121" t="s">
        <v>816</v>
      </c>
      <c r="X290" s="121"/>
      <c r="Y290" s="121" t="s">
        <v>816</v>
      </c>
      <c r="Z290" s="121" t="s">
        <v>816</v>
      </c>
      <c r="AA290" s="121" t="s">
        <v>816</v>
      </c>
      <c r="AB290" s="121" t="s">
        <v>816</v>
      </c>
      <c r="AC290" s="121" t="s">
        <v>816</v>
      </c>
      <c r="AD290" s="121" t="s">
        <v>816</v>
      </c>
      <c r="AE290" s="121" t="s">
        <v>816</v>
      </c>
      <c r="AF290" s="121" t="s">
        <v>816</v>
      </c>
      <c r="AG290" s="121" t="s">
        <v>816</v>
      </c>
      <c r="AH290" s="121" t="s">
        <v>816</v>
      </c>
      <c r="AI290" s="121" t="s">
        <v>816</v>
      </c>
      <c r="AJ290" s="121" t="s">
        <v>816</v>
      </c>
      <c r="AK290" s="121" t="s">
        <v>816</v>
      </c>
      <c r="AL290" s="121" t="s">
        <v>816</v>
      </c>
      <c r="AM290" s="121" t="s">
        <v>816</v>
      </c>
      <c r="AN290" s="121" t="s">
        <v>816</v>
      </c>
      <c r="AO290" s="121" t="s">
        <v>816</v>
      </c>
      <c r="AP290" s="121" t="s">
        <v>816</v>
      </c>
      <c r="AQ290" s="121" t="s">
        <v>816</v>
      </c>
      <c r="AR290" s="121" t="s">
        <v>816</v>
      </c>
      <c r="AS290" s="121"/>
    </row>
    <row r="291" spans="1:45" ht="48">
      <c r="A291" s="138" t="s">
        <v>4437</v>
      </c>
      <c r="B291" s="128" t="s">
        <v>4497</v>
      </c>
      <c r="C291" s="128" t="s">
        <v>4502</v>
      </c>
      <c r="D291" s="128" t="s">
        <v>4503</v>
      </c>
      <c r="E291" s="147" t="s">
        <v>4504</v>
      </c>
      <c r="F291" s="442" t="s">
        <v>4472</v>
      </c>
      <c r="G291" s="150" t="s">
        <v>4505</v>
      </c>
      <c r="H291" s="121"/>
      <c r="I291" s="149" t="s">
        <v>4506</v>
      </c>
      <c r="J291" s="149"/>
      <c r="K291" s="122">
        <v>9</v>
      </c>
      <c r="L291" s="122" t="s">
        <v>3518</v>
      </c>
      <c r="M291" s="121" t="s">
        <v>816</v>
      </c>
      <c r="N291" s="121" t="s">
        <v>816</v>
      </c>
      <c r="O291" s="121" t="s">
        <v>816</v>
      </c>
      <c r="P291" s="121" t="s">
        <v>816</v>
      </c>
      <c r="Q291" s="121" t="s">
        <v>816</v>
      </c>
      <c r="R291" s="121" t="s">
        <v>816</v>
      </c>
      <c r="S291" s="121" t="s">
        <v>816</v>
      </c>
      <c r="T291" s="121" t="s">
        <v>816</v>
      </c>
      <c r="U291" s="121" t="s">
        <v>816</v>
      </c>
      <c r="V291" s="121" t="s">
        <v>816</v>
      </c>
      <c r="W291" s="121" t="s">
        <v>816</v>
      </c>
      <c r="X291" s="121"/>
      <c r="Y291" s="121" t="s">
        <v>816</v>
      </c>
      <c r="Z291" s="121" t="s">
        <v>816</v>
      </c>
      <c r="AA291" s="121" t="s">
        <v>816</v>
      </c>
      <c r="AB291" s="121" t="s">
        <v>816</v>
      </c>
      <c r="AC291" s="121" t="s">
        <v>816</v>
      </c>
      <c r="AD291" s="121" t="s">
        <v>816</v>
      </c>
      <c r="AE291" s="121" t="s">
        <v>816</v>
      </c>
      <c r="AF291" s="121" t="s">
        <v>816</v>
      </c>
      <c r="AG291" s="121" t="s">
        <v>816</v>
      </c>
      <c r="AH291" s="121" t="s">
        <v>816</v>
      </c>
      <c r="AI291" s="121" t="s">
        <v>816</v>
      </c>
      <c r="AJ291" s="121" t="s">
        <v>816</v>
      </c>
      <c r="AK291" s="121" t="s">
        <v>816</v>
      </c>
      <c r="AL291" s="121" t="s">
        <v>816</v>
      </c>
      <c r="AM291" s="121" t="s">
        <v>816</v>
      </c>
      <c r="AN291" s="121" t="s">
        <v>816</v>
      </c>
      <c r="AO291" s="121" t="s">
        <v>816</v>
      </c>
      <c r="AP291" s="121" t="s">
        <v>816</v>
      </c>
      <c r="AQ291" s="121" t="s">
        <v>816</v>
      </c>
      <c r="AR291" s="121" t="s">
        <v>816</v>
      </c>
      <c r="AS291" s="121"/>
    </row>
    <row r="292" spans="1:45" ht="48">
      <c r="A292" s="139" t="s">
        <v>4437</v>
      </c>
      <c r="B292" s="131" t="s">
        <v>4497</v>
      </c>
      <c r="C292" s="131" t="s">
        <v>4507</v>
      </c>
      <c r="D292" s="131" t="s">
        <v>4508</v>
      </c>
      <c r="E292" s="172" t="s">
        <v>4509</v>
      </c>
      <c r="F292" s="442" t="s">
        <v>4472</v>
      </c>
      <c r="G292" s="150" t="s">
        <v>4510</v>
      </c>
      <c r="H292" s="121"/>
      <c r="I292" s="149" t="s">
        <v>4511</v>
      </c>
      <c r="J292" s="149"/>
      <c r="K292" s="122">
        <v>10</v>
      </c>
      <c r="L292" s="122" t="s">
        <v>3604</v>
      </c>
      <c r="M292" s="121" t="s">
        <v>816</v>
      </c>
      <c r="N292" s="121" t="s">
        <v>816</v>
      </c>
      <c r="O292" s="121" t="s">
        <v>816</v>
      </c>
      <c r="P292" s="121" t="s">
        <v>816</v>
      </c>
      <c r="Q292" s="121" t="s">
        <v>816</v>
      </c>
      <c r="R292" s="121" t="s">
        <v>816</v>
      </c>
      <c r="S292" s="121" t="s">
        <v>816</v>
      </c>
      <c r="T292" s="121" t="s">
        <v>816</v>
      </c>
      <c r="U292" s="121" t="s">
        <v>816</v>
      </c>
      <c r="V292" s="121" t="s">
        <v>816</v>
      </c>
      <c r="W292" s="121" t="s">
        <v>816</v>
      </c>
      <c r="X292" s="121"/>
      <c r="Y292" s="121" t="s">
        <v>816</v>
      </c>
      <c r="Z292" s="121" t="s">
        <v>816</v>
      </c>
      <c r="AA292" s="121" t="s">
        <v>816</v>
      </c>
      <c r="AB292" s="121" t="s">
        <v>816</v>
      </c>
      <c r="AC292" s="121" t="s">
        <v>816</v>
      </c>
      <c r="AD292" s="121" t="s">
        <v>816</v>
      </c>
      <c r="AE292" s="121" t="s">
        <v>816</v>
      </c>
      <c r="AF292" s="121" t="s">
        <v>816</v>
      </c>
      <c r="AG292" s="121" t="s">
        <v>816</v>
      </c>
      <c r="AH292" s="121" t="s">
        <v>816</v>
      </c>
      <c r="AI292" s="121" t="s">
        <v>816</v>
      </c>
      <c r="AJ292" s="121" t="s">
        <v>816</v>
      </c>
      <c r="AK292" s="121" t="s">
        <v>816</v>
      </c>
      <c r="AL292" s="121" t="s">
        <v>816</v>
      </c>
      <c r="AM292" s="121" t="s">
        <v>816</v>
      </c>
      <c r="AN292" s="121" t="s">
        <v>816</v>
      </c>
      <c r="AO292" s="121" t="s">
        <v>816</v>
      </c>
      <c r="AP292" s="121" t="s">
        <v>816</v>
      </c>
      <c r="AQ292" s="121" t="s">
        <v>816</v>
      </c>
      <c r="AR292" s="121" t="s">
        <v>816</v>
      </c>
      <c r="AS292" s="121"/>
    </row>
    <row r="293" spans="1:45" ht="72">
      <c r="A293" s="127" t="s">
        <v>4437</v>
      </c>
      <c r="B293" s="151" t="s">
        <v>1905</v>
      </c>
      <c r="C293" s="151" t="s">
        <v>1252</v>
      </c>
      <c r="D293" s="151" t="s">
        <v>4512</v>
      </c>
      <c r="E293" s="434" t="s">
        <v>4513</v>
      </c>
      <c r="F293" s="437" t="s">
        <v>3436</v>
      </c>
      <c r="G293" s="150" t="s">
        <v>4514</v>
      </c>
      <c r="H293" s="121" t="s">
        <v>4515</v>
      </c>
      <c r="I293" s="149"/>
      <c r="J293" s="149"/>
      <c r="K293" s="122">
        <v>9</v>
      </c>
      <c r="L293" s="122" t="s">
        <v>3518</v>
      </c>
      <c r="M293" s="121" t="s">
        <v>816</v>
      </c>
      <c r="N293" s="121" t="s">
        <v>816</v>
      </c>
      <c r="O293" s="121" t="s">
        <v>816</v>
      </c>
      <c r="P293" s="121" t="s">
        <v>816</v>
      </c>
      <c r="Q293" s="121" t="s">
        <v>816</v>
      </c>
      <c r="R293" s="121" t="s">
        <v>816</v>
      </c>
      <c r="S293" s="121" t="s">
        <v>816</v>
      </c>
      <c r="T293" s="121" t="s">
        <v>816</v>
      </c>
      <c r="U293" s="121" t="s">
        <v>816</v>
      </c>
      <c r="V293" s="121" t="s">
        <v>816</v>
      </c>
      <c r="W293" s="121" t="s">
        <v>816</v>
      </c>
      <c r="X293" s="121"/>
      <c r="Y293" s="121" t="s">
        <v>816</v>
      </c>
      <c r="Z293" s="121" t="s">
        <v>816</v>
      </c>
      <c r="AA293" s="121" t="s">
        <v>816</v>
      </c>
      <c r="AB293" s="121" t="s">
        <v>816</v>
      </c>
      <c r="AC293" s="121" t="s">
        <v>816</v>
      </c>
      <c r="AD293" s="121" t="s">
        <v>816</v>
      </c>
      <c r="AE293" s="121" t="s">
        <v>816</v>
      </c>
      <c r="AF293" s="121" t="s">
        <v>816</v>
      </c>
      <c r="AG293" s="121" t="s">
        <v>816</v>
      </c>
      <c r="AH293" s="121" t="s">
        <v>816</v>
      </c>
      <c r="AI293" s="121" t="s">
        <v>816</v>
      </c>
      <c r="AJ293" s="121" t="s">
        <v>816</v>
      </c>
      <c r="AK293" s="121" t="s">
        <v>816</v>
      </c>
      <c r="AL293" s="121" t="s">
        <v>816</v>
      </c>
      <c r="AM293" s="121" t="s">
        <v>816</v>
      </c>
      <c r="AN293" s="121" t="s">
        <v>816</v>
      </c>
      <c r="AO293" s="121" t="s">
        <v>816</v>
      </c>
      <c r="AP293" s="121" t="s">
        <v>816</v>
      </c>
      <c r="AQ293" s="121" t="s">
        <v>816</v>
      </c>
      <c r="AR293" s="121" t="s">
        <v>816</v>
      </c>
      <c r="AS293" s="121"/>
    </row>
    <row r="294" spans="1:45" ht="36">
      <c r="A294" s="127" t="s">
        <v>4437</v>
      </c>
      <c r="B294" s="151" t="s">
        <v>1905</v>
      </c>
      <c r="C294" s="151" t="s">
        <v>4516</v>
      </c>
      <c r="D294" s="151" t="s">
        <v>4517</v>
      </c>
      <c r="E294" s="434" t="s">
        <v>4518</v>
      </c>
      <c r="F294" s="437" t="s">
        <v>3436</v>
      </c>
      <c r="G294" s="150" t="s">
        <v>4519</v>
      </c>
      <c r="H294" s="121" t="s">
        <v>4336</v>
      </c>
      <c r="I294" s="149"/>
      <c r="J294" s="149"/>
      <c r="K294" s="122">
        <v>9</v>
      </c>
      <c r="L294" s="122" t="s">
        <v>3518</v>
      </c>
      <c r="M294" s="121" t="s">
        <v>816</v>
      </c>
      <c r="N294" s="121" t="s">
        <v>816</v>
      </c>
      <c r="O294" s="121" t="s">
        <v>816</v>
      </c>
      <c r="P294" s="121" t="s">
        <v>816</v>
      </c>
      <c r="Q294" s="121" t="s">
        <v>816</v>
      </c>
      <c r="R294" s="121" t="s">
        <v>816</v>
      </c>
      <c r="S294" s="121" t="s">
        <v>816</v>
      </c>
      <c r="T294" s="121" t="s">
        <v>816</v>
      </c>
      <c r="U294" s="121" t="s">
        <v>816</v>
      </c>
      <c r="V294" s="121" t="s">
        <v>816</v>
      </c>
      <c r="W294" s="121" t="s">
        <v>816</v>
      </c>
      <c r="X294" s="121"/>
      <c r="Y294" s="121" t="s">
        <v>816</v>
      </c>
      <c r="Z294" s="121" t="s">
        <v>816</v>
      </c>
      <c r="AA294" s="121" t="s">
        <v>816</v>
      </c>
      <c r="AB294" s="121" t="s">
        <v>816</v>
      </c>
      <c r="AC294" s="121" t="s">
        <v>816</v>
      </c>
      <c r="AD294" s="121" t="s">
        <v>816</v>
      </c>
      <c r="AE294" s="121" t="s">
        <v>816</v>
      </c>
      <c r="AF294" s="121" t="s">
        <v>816</v>
      </c>
      <c r="AG294" s="121" t="s">
        <v>816</v>
      </c>
      <c r="AH294" s="121" t="s">
        <v>816</v>
      </c>
      <c r="AI294" s="121" t="s">
        <v>816</v>
      </c>
      <c r="AJ294" s="121" t="s">
        <v>816</v>
      </c>
      <c r="AK294" s="121" t="s">
        <v>816</v>
      </c>
      <c r="AL294" s="121" t="s">
        <v>816</v>
      </c>
      <c r="AM294" s="121" t="s">
        <v>816</v>
      </c>
      <c r="AN294" s="121" t="s">
        <v>816</v>
      </c>
      <c r="AO294" s="121" t="s">
        <v>816</v>
      </c>
      <c r="AP294" s="121" t="s">
        <v>816</v>
      </c>
      <c r="AQ294" s="121" t="s">
        <v>816</v>
      </c>
      <c r="AR294" s="121" t="s">
        <v>816</v>
      </c>
      <c r="AS294" s="121"/>
    </row>
    <row r="295" spans="1:45" ht="36">
      <c r="A295" s="127" t="s">
        <v>4437</v>
      </c>
      <c r="B295" s="151" t="s">
        <v>1905</v>
      </c>
      <c r="C295" s="151" t="s">
        <v>4520</v>
      </c>
      <c r="D295" s="151" t="s">
        <v>4521</v>
      </c>
      <c r="E295" s="434" t="s">
        <v>4522</v>
      </c>
      <c r="F295" s="437" t="s">
        <v>3436</v>
      </c>
      <c r="G295" s="150" t="s">
        <v>4523</v>
      </c>
      <c r="H295" s="121" t="s">
        <v>483</v>
      </c>
      <c r="I295" s="149"/>
      <c r="J295" s="149"/>
      <c r="K295" s="122">
        <v>7</v>
      </c>
      <c r="L295" s="122" t="s">
        <v>3518</v>
      </c>
      <c r="M295" s="121" t="s">
        <v>816</v>
      </c>
      <c r="N295" s="121" t="s">
        <v>816</v>
      </c>
      <c r="O295" s="121" t="s">
        <v>816</v>
      </c>
      <c r="P295" s="121" t="s">
        <v>816</v>
      </c>
      <c r="Q295" s="121" t="s">
        <v>816</v>
      </c>
      <c r="R295" s="121" t="s">
        <v>816</v>
      </c>
      <c r="S295" s="121" t="s">
        <v>816</v>
      </c>
      <c r="T295" s="121" t="s">
        <v>816</v>
      </c>
      <c r="U295" s="121" t="s">
        <v>816</v>
      </c>
      <c r="V295" s="121" t="s">
        <v>816</v>
      </c>
      <c r="W295" s="121" t="s">
        <v>816</v>
      </c>
      <c r="X295" s="121"/>
      <c r="Y295" s="121" t="s">
        <v>816</v>
      </c>
      <c r="Z295" s="121" t="s">
        <v>816</v>
      </c>
      <c r="AA295" s="121" t="s">
        <v>816</v>
      </c>
      <c r="AB295" s="121" t="s">
        <v>816</v>
      </c>
      <c r="AC295" s="121" t="s">
        <v>816</v>
      </c>
      <c r="AD295" s="121" t="s">
        <v>816</v>
      </c>
      <c r="AE295" s="121" t="s">
        <v>816</v>
      </c>
      <c r="AF295" s="121" t="s">
        <v>816</v>
      </c>
      <c r="AG295" s="121" t="s">
        <v>816</v>
      </c>
      <c r="AH295" s="121" t="s">
        <v>816</v>
      </c>
      <c r="AI295" s="121" t="s">
        <v>816</v>
      </c>
      <c r="AJ295" s="121" t="s">
        <v>816</v>
      </c>
      <c r="AK295" s="121" t="s">
        <v>816</v>
      </c>
      <c r="AL295" s="121" t="s">
        <v>816</v>
      </c>
      <c r="AM295" s="121" t="s">
        <v>816</v>
      </c>
      <c r="AN295" s="121" t="s">
        <v>816</v>
      </c>
      <c r="AO295" s="121" t="s">
        <v>816</v>
      </c>
      <c r="AP295" s="121" t="s">
        <v>816</v>
      </c>
      <c r="AQ295" s="121" t="s">
        <v>816</v>
      </c>
      <c r="AR295" s="121" t="s">
        <v>816</v>
      </c>
      <c r="AS295" s="121"/>
    </row>
    <row r="296" spans="1:45" ht="36">
      <c r="A296" s="127" t="s">
        <v>4437</v>
      </c>
      <c r="B296" s="151" t="s">
        <v>1905</v>
      </c>
      <c r="C296" s="151" t="s">
        <v>4524</v>
      </c>
      <c r="D296" s="151" t="s">
        <v>4525</v>
      </c>
      <c r="E296" s="434" t="s">
        <v>4526</v>
      </c>
      <c r="F296" s="441" t="s">
        <v>4020</v>
      </c>
      <c r="G296" s="150" t="s">
        <v>4527</v>
      </c>
      <c r="H296" s="121"/>
      <c r="I296" s="149"/>
      <c r="J296" s="149"/>
      <c r="K296" s="122">
        <v>5</v>
      </c>
      <c r="L296" s="122" t="s">
        <v>3518</v>
      </c>
      <c r="M296" s="121" t="s">
        <v>816</v>
      </c>
      <c r="N296" s="121" t="s">
        <v>816</v>
      </c>
      <c r="O296" s="121" t="s">
        <v>816</v>
      </c>
      <c r="P296" s="121" t="s">
        <v>816</v>
      </c>
      <c r="Q296" s="121" t="s">
        <v>816</v>
      </c>
      <c r="R296" s="121" t="s">
        <v>816</v>
      </c>
      <c r="S296" s="121" t="s">
        <v>816</v>
      </c>
      <c r="T296" s="121" t="s">
        <v>816</v>
      </c>
      <c r="U296" s="121" t="s">
        <v>816</v>
      </c>
      <c r="V296" s="121" t="s">
        <v>816</v>
      </c>
      <c r="W296" s="121" t="s">
        <v>816</v>
      </c>
      <c r="X296" s="121"/>
      <c r="Y296" s="121" t="s">
        <v>816</v>
      </c>
      <c r="Z296" s="121" t="s">
        <v>816</v>
      </c>
      <c r="AA296" s="121" t="s">
        <v>816</v>
      </c>
      <c r="AB296" s="121" t="s">
        <v>816</v>
      </c>
      <c r="AC296" s="121" t="s">
        <v>816</v>
      </c>
      <c r="AD296" s="121" t="s">
        <v>816</v>
      </c>
      <c r="AE296" s="121" t="s">
        <v>816</v>
      </c>
      <c r="AF296" s="121" t="s">
        <v>816</v>
      </c>
      <c r="AG296" s="121" t="s">
        <v>816</v>
      </c>
      <c r="AH296" s="121" t="s">
        <v>816</v>
      </c>
      <c r="AI296" s="121" t="s">
        <v>816</v>
      </c>
      <c r="AJ296" s="121" t="s">
        <v>816</v>
      </c>
      <c r="AK296" s="121" t="s">
        <v>816</v>
      </c>
      <c r="AL296" s="121" t="s">
        <v>816</v>
      </c>
      <c r="AM296" s="121" t="s">
        <v>816</v>
      </c>
      <c r="AN296" s="121" t="s">
        <v>816</v>
      </c>
      <c r="AO296" s="121" t="s">
        <v>816</v>
      </c>
      <c r="AP296" s="121" t="s">
        <v>816</v>
      </c>
      <c r="AQ296" s="121" t="s">
        <v>816</v>
      </c>
      <c r="AR296" s="121" t="s">
        <v>816</v>
      </c>
      <c r="AS296" s="121"/>
    </row>
    <row r="297" spans="1:45" ht="60">
      <c r="A297" s="127" t="s">
        <v>4437</v>
      </c>
      <c r="B297" s="151" t="s">
        <v>1905</v>
      </c>
      <c r="C297" s="151" t="s">
        <v>4528</v>
      </c>
      <c r="D297" s="151" t="s">
        <v>4529</v>
      </c>
      <c r="E297" s="434" t="s">
        <v>4530</v>
      </c>
      <c r="F297" s="441" t="s">
        <v>4020</v>
      </c>
      <c r="G297" s="150" t="s">
        <v>4335</v>
      </c>
      <c r="H297" s="121"/>
      <c r="I297" s="149"/>
      <c r="J297" s="149"/>
      <c r="K297" s="122">
        <v>5</v>
      </c>
      <c r="L297" s="122" t="s">
        <v>3518</v>
      </c>
      <c r="M297" s="121" t="s">
        <v>816</v>
      </c>
      <c r="N297" s="121" t="s">
        <v>816</v>
      </c>
      <c r="O297" s="121" t="s">
        <v>816</v>
      </c>
      <c r="P297" s="121" t="s">
        <v>816</v>
      </c>
      <c r="Q297" s="121" t="s">
        <v>816</v>
      </c>
      <c r="R297" s="121" t="s">
        <v>816</v>
      </c>
      <c r="S297" s="121" t="s">
        <v>816</v>
      </c>
      <c r="T297" s="121" t="s">
        <v>816</v>
      </c>
      <c r="U297" s="121" t="s">
        <v>816</v>
      </c>
      <c r="V297" s="121" t="s">
        <v>816</v>
      </c>
      <c r="W297" s="121" t="s">
        <v>816</v>
      </c>
      <c r="X297" s="121"/>
      <c r="Y297" s="121" t="s">
        <v>816</v>
      </c>
      <c r="Z297" s="121" t="s">
        <v>816</v>
      </c>
      <c r="AA297" s="121" t="s">
        <v>816</v>
      </c>
      <c r="AB297" s="121" t="s">
        <v>816</v>
      </c>
      <c r="AC297" s="121" t="s">
        <v>816</v>
      </c>
      <c r="AD297" s="121" t="s">
        <v>816</v>
      </c>
      <c r="AE297" s="121" t="s">
        <v>816</v>
      </c>
      <c r="AF297" s="121" t="s">
        <v>816</v>
      </c>
      <c r="AG297" s="121" t="s">
        <v>816</v>
      </c>
      <c r="AH297" s="121" t="s">
        <v>816</v>
      </c>
      <c r="AI297" s="121" t="s">
        <v>816</v>
      </c>
      <c r="AJ297" s="121" t="s">
        <v>816</v>
      </c>
      <c r="AK297" s="121" t="s">
        <v>816</v>
      </c>
      <c r="AL297" s="121" t="s">
        <v>816</v>
      </c>
      <c r="AM297" s="121" t="s">
        <v>816</v>
      </c>
      <c r="AN297" s="121" t="s">
        <v>816</v>
      </c>
      <c r="AO297" s="121" t="s">
        <v>816</v>
      </c>
      <c r="AP297" s="121" t="s">
        <v>816</v>
      </c>
      <c r="AQ297" s="121" t="s">
        <v>816</v>
      </c>
      <c r="AR297" s="121" t="s">
        <v>816</v>
      </c>
      <c r="AS297" s="121"/>
    </row>
    <row r="298" spans="1:45" ht="24">
      <c r="A298" s="138" t="s">
        <v>4437</v>
      </c>
      <c r="B298" s="128" t="s">
        <v>4531</v>
      </c>
      <c r="C298" s="128" t="s">
        <v>4532</v>
      </c>
      <c r="D298" s="128" t="s">
        <v>4533</v>
      </c>
      <c r="E298" s="147" t="s">
        <v>4534</v>
      </c>
      <c r="F298" s="441" t="s">
        <v>4283</v>
      </c>
      <c r="G298" s="150" t="s">
        <v>4535</v>
      </c>
      <c r="H298" s="121"/>
      <c r="I298" s="149" t="s">
        <v>4536</v>
      </c>
      <c r="J298" s="149"/>
      <c r="K298" s="122">
        <v>8</v>
      </c>
      <c r="L298" s="122" t="s">
        <v>3518</v>
      </c>
      <c r="M298" s="121" t="s">
        <v>816</v>
      </c>
      <c r="N298" s="121" t="s">
        <v>816</v>
      </c>
      <c r="O298" s="121" t="s">
        <v>816</v>
      </c>
      <c r="P298" s="121" t="s">
        <v>816</v>
      </c>
      <c r="Q298" s="121" t="s">
        <v>816</v>
      </c>
      <c r="R298" s="121" t="s">
        <v>816</v>
      </c>
      <c r="S298" s="121" t="s">
        <v>816</v>
      </c>
      <c r="T298" s="121" t="s">
        <v>816</v>
      </c>
      <c r="U298" s="121" t="s">
        <v>816</v>
      </c>
      <c r="V298" s="121" t="s">
        <v>816</v>
      </c>
      <c r="W298" s="121" t="s">
        <v>816</v>
      </c>
      <c r="X298" s="121"/>
      <c r="Y298" s="121" t="s">
        <v>816</v>
      </c>
      <c r="Z298" s="121" t="s">
        <v>816</v>
      </c>
      <c r="AA298" s="121" t="s">
        <v>816</v>
      </c>
      <c r="AB298" s="121" t="s">
        <v>816</v>
      </c>
      <c r="AC298" s="121" t="s">
        <v>816</v>
      </c>
      <c r="AD298" s="121" t="s">
        <v>816</v>
      </c>
      <c r="AE298" s="121" t="s">
        <v>816</v>
      </c>
      <c r="AF298" s="121" t="s">
        <v>816</v>
      </c>
      <c r="AG298" s="121" t="s">
        <v>816</v>
      </c>
      <c r="AH298" s="121" t="s">
        <v>816</v>
      </c>
      <c r="AI298" s="121" t="s">
        <v>816</v>
      </c>
      <c r="AJ298" s="121" t="s">
        <v>816</v>
      </c>
      <c r="AK298" s="121" t="s">
        <v>816</v>
      </c>
      <c r="AL298" s="121" t="s">
        <v>816</v>
      </c>
      <c r="AM298" s="121" t="s">
        <v>816</v>
      </c>
      <c r="AN298" s="121" t="s">
        <v>816</v>
      </c>
      <c r="AO298" s="121" t="s">
        <v>816</v>
      </c>
      <c r="AP298" s="121" t="s">
        <v>816</v>
      </c>
      <c r="AQ298" s="121" t="s">
        <v>816</v>
      </c>
      <c r="AR298" s="121" t="s">
        <v>816</v>
      </c>
      <c r="AS298" s="121"/>
    </row>
    <row r="299" spans="1:45" ht="60">
      <c r="A299" s="138" t="s">
        <v>4437</v>
      </c>
      <c r="B299" s="128" t="s">
        <v>4531</v>
      </c>
      <c r="C299" s="128" t="s">
        <v>4537</v>
      </c>
      <c r="D299" s="128" t="s">
        <v>4538</v>
      </c>
      <c r="E299" s="147" t="s">
        <v>4539</v>
      </c>
      <c r="F299" s="437" t="s">
        <v>3436</v>
      </c>
      <c r="G299" s="150" t="s">
        <v>4540</v>
      </c>
      <c r="H299" s="121" t="s">
        <v>344</v>
      </c>
      <c r="I299" s="149"/>
      <c r="J299" s="149"/>
      <c r="K299" s="122">
        <v>9</v>
      </c>
      <c r="L299" s="122" t="s">
        <v>3518</v>
      </c>
      <c r="M299" s="121" t="s">
        <v>816</v>
      </c>
      <c r="N299" s="121" t="s">
        <v>816</v>
      </c>
      <c r="O299" s="121" t="s">
        <v>816</v>
      </c>
      <c r="P299" s="121" t="s">
        <v>816</v>
      </c>
      <c r="Q299" s="121" t="s">
        <v>816</v>
      </c>
      <c r="R299" s="121" t="s">
        <v>816</v>
      </c>
      <c r="S299" s="121" t="s">
        <v>816</v>
      </c>
      <c r="T299" s="121" t="s">
        <v>816</v>
      </c>
      <c r="U299" s="121" t="s">
        <v>816</v>
      </c>
      <c r="V299" s="121" t="s">
        <v>816</v>
      </c>
      <c r="W299" s="121" t="s">
        <v>816</v>
      </c>
      <c r="X299" s="121"/>
      <c r="Y299" s="121" t="s">
        <v>816</v>
      </c>
      <c r="Z299" s="121" t="s">
        <v>816</v>
      </c>
      <c r="AA299" s="121" t="s">
        <v>816</v>
      </c>
      <c r="AB299" s="121" t="s">
        <v>816</v>
      </c>
      <c r="AC299" s="121" t="s">
        <v>816</v>
      </c>
      <c r="AD299" s="121" t="s">
        <v>816</v>
      </c>
      <c r="AE299" s="121" t="s">
        <v>816</v>
      </c>
      <c r="AF299" s="121" t="s">
        <v>816</v>
      </c>
      <c r="AG299" s="121" t="s">
        <v>816</v>
      </c>
      <c r="AH299" s="121" t="s">
        <v>816</v>
      </c>
      <c r="AI299" s="121" t="s">
        <v>816</v>
      </c>
      <c r="AJ299" s="121" t="s">
        <v>816</v>
      </c>
      <c r="AK299" s="121" t="s">
        <v>816</v>
      </c>
      <c r="AL299" s="121" t="s">
        <v>816</v>
      </c>
      <c r="AM299" s="121" t="s">
        <v>816</v>
      </c>
      <c r="AN299" s="121" t="s">
        <v>816</v>
      </c>
      <c r="AO299" s="121" t="s">
        <v>816</v>
      </c>
      <c r="AP299" s="121" t="s">
        <v>816</v>
      </c>
      <c r="AQ299" s="121" t="s">
        <v>816</v>
      </c>
      <c r="AR299" s="121" t="s">
        <v>816</v>
      </c>
      <c r="AS299" s="121"/>
    </row>
    <row r="300" spans="1:45" ht="24">
      <c r="A300" s="138" t="s">
        <v>4437</v>
      </c>
      <c r="B300" s="128" t="s">
        <v>4531</v>
      </c>
      <c r="C300" s="128" t="s">
        <v>4541</v>
      </c>
      <c r="D300" s="128" t="s">
        <v>4542</v>
      </c>
      <c r="E300" s="147" t="s">
        <v>4543</v>
      </c>
      <c r="F300" s="442" t="s">
        <v>4544</v>
      </c>
      <c r="G300" s="150"/>
      <c r="H300" s="121"/>
      <c r="I300" s="149"/>
      <c r="J300" s="149"/>
      <c r="K300" s="122">
        <v>10</v>
      </c>
      <c r="L300" s="122" t="s">
        <v>3518</v>
      </c>
      <c r="M300" s="121" t="s">
        <v>816</v>
      </c>
      <c r="N300" s="121" t="s">
        <v>816</v>
      </c>
      <c r="O300" s="121" t="s">
        <v>816</v>
      </c>
      <c r="P300" s="121" t="s">
        <v>816</v>
      </c>
      <c r="Q300" s="121" t="s">
        <v>816</v>
      </c>
      <c r="R300" s="121" t="s">
        <v>816</v>
      </c>
      <c r="S300" s="121" t="s">
        <v>816</v>
      </c>
      <c r="T300" s="121" t="s">
        <v>816</v>
      </c>
      <c r="U300" s="121" t="s">
        <v>816</v>
      </c>
      <c r="V300" s="121" t="s">
        <v>816</v>
      </c>
      <c r="W300" s="121" t="s">
        <v>816</v>
      </c>
      <c r="X300" s="121"/>
      <c r="Y300" s="121" t="s">
        <v>816</v>
      </c>
      <c r="Z300" s="121" t="s">
        <v>816</v>
      </c>
      <c r="AA300" s="121" t="s">
        <v>816</v>
      </c>
      <c r="AB300" s="121" t="s">
        <v>816</v>
      </c>
      <c r="AC300" s="121" t="s">
        <v>816</v>
      </c>
      <c r="AD300" s="121" t="s">
        <v>816</v>
      </c>
      <c r="AE300" s="121" t="s">
        <v>816</v>
      </c>
      <c r="AF300" s="121" t="s">
        <v>816</v>
      </c>
      <c r="AG300" s="121" t="s">
        <v>816</v>
      </c>
      <c r="AH300" s="121" t="s">
        <v>816</v>
      </c>
      <c r="AI300" s="121" t="s">
        <v>816</v>
      </c>
      <c r="AJ300" s="121" t="s">
        <v>816</v>
      </c>
      <c r="AK300" s="121" t="s">
        <v>816</v>
      </c>
      <c r="AL300" s="121" t="s">
        <v>816</v>
      </c>
      <c r="AM300" s="121" t="s">
        <v>816</v>
      </c>
      <c r="AN300" s="121" t="s">
        <v>816</v>
      </c>
      <c r="AO300" s="121" t="s">
        <v>816</v>
      </c>
      <c r="AP300" s="121" t="s">
        <v>816</v>
      </c>
      <c r="AQ300" s="121" t="s">
        <v>816</v>
      </c>
      <c r="AR300" s="121" t="s">
        <v>816</v>
      </c>
      <c r="AS300" s="121"/>
    </row>
    <row r="301" spans="1:45" ht="36">
      <c r="A301" s="138" t="s">
        <v>4437</v>
      </c>
      <c r="B301" s="128" t="s">
        <v>4531</v>
      </c>
      <c r="C301" s="128" t="s">
        <v>4545</v>
      </c>
      <c r="D301" s="128" t="s">
        <v>4546</v>
      </c>
      <c r="E301" s="147" t="s">
        <v>4547</v>
      </c>
      <c r="F301" s="437" t="s">
        <v>3436</v>
      </c>
      <c r="G301" s="150"/>
      <c r="H301" s="121" t="s">
        <v>364</v>
      </c>
      <c r="I301" s="149" t="s">
        <v>4548</v>
      </c>
      <c r="J301" s="149"/>
      <c r="K301" s="122">
        <v>5</v>
      </c>
      <c r="L301" s="122" t="s">
        <v>3518</v>
      </c>
      <c r="M301" s="121" t="s">
        <v>816</v>
      </c>
      <c r="N301" s="121" t="s">
        <v>816</v>
      </c>
      <c r="O301" s="121" t="s">
        <v>816</v>
      </c>
      <c r="P301" s="121" t="s">
        <v>816</v>
      </c>
      <c r="Q301" s="121" t="s">
        <v>816</v>
      </c>
      <c r="R301" s="121" t="s">
        <v>816</v>
      </c>
      <c r="S301" s="121" t="s">
        <v>816</v>
      </c>
      <c r="T301" s="121" t="s">
        <v>816</v>
      </c>
      <c r="U301" s="121" t="s">
        <v>816</v>
      </c>
      <c r="V301" s="121" t="s">
        <v>816</v>
      </c>
      <c r="W301" s="121" t="s">
        <v>816</v>
      </c>
      <c r="X301" s="121"/>
      <c r="Y301" s="121" t="s">
        <v>816</v>
      </c>
      <c r="Z301" s="121" t="s">
        <v>816</v>
      </c>
      <c r="AA301" s="121" t="s">
        <v>816</v>
      </c>
      <c r="AB301" s="121" t="s">
        <v>816</v>
      </c>
      <c r="AC301" s="121" t="s">
        <v>816</v>
      </c>
      <c r="AD301" s="121" t="s">
        <v>816</v>
      </c>
      <c r="AE301" s="121" t="s">
        <v>816</v>
      </c>
      <c r="AF301" s="121" t="s">
        <v>816</v>
      </c>
      <c r="AG301" s="121" t="s">
        <v>816</v>
      </c>
      <c r="AH301" s="121" t="s">
        <v>816</v>
      </c>
      <c r="AI301" s="121" t="s">
        <v>816</v>
      </c>
      <c r="AJ301" s="121" t="s">
        <v>816</v>
      </c>
      <c r="AK301" s="121" t="s">
        <v>816</v>
      </c>
      <c r="AL301" s="121" t="s">
        <v>816</v>
      </c>
      <c r="AM301" s="121" t="s">
        <v>816</v>
      </c>
      <c r="AN301" s="121" t="s">
        <v>816</v>
      </c>
      <c r="AO301" s="121" t="s">
        <v>816</v>
      </c>
      <c r="AP301" s="121" t="s">
        <v>816</v>
      </c>
      <c r="AQ301" s="121" t="s">
        <v>816</v>
      </c>
      <c r="AR301" s="121" t="s">
        <v>816</v>
      </c>
      <c r="AS301" s="121"/>
    </row>
    <row r="302" spans="1:45" ht="60">
      <c r="A302" s="138" t="s">
        <v>4437</v>
      </c>
      <c r="B302" s="128" t="s">
        <v>4531</v>
      </c>
      <c r="C302" s="128" t="s">
        <v>4549</v>
      </c>
      <c r="D302" s="128" t="s">
        <v>4550</v>
      </c>
      <c r="E302" s="147" t="s">
        <v>4551</v>
      </c>
      <c r="F302" s="437" t="s">
        <v>3436</v>
      </c>
      <c r="G302" s="150"/>
      <c r="H302" s="121" t="s">
        <v>364</v>
      </c>
      <c r="I302" s="149" t="s">
        <v>4548</v>
      </c>
      <c r="J302" s="149"/>
      <c r="K302" s="122">
        <v>5</v>
      </c>
      <c r="L302" s="122" t="s">
        <v>3518</v>
      </c>
      <c r="M302" s="121" t="s">
        <v>816</v>
      </c>
      <c r="N302" s="121" t="s">
        <v>816</v>
      </c>
      <c r="O302" s="121" t="s">
        <v>816</v>
      </c>
      <c r="P302" s="121" t="s">
        <v>816</v>
      </c>
      <c r="Q302" s="121" t="s">
        <v>816</v>
      </c>
      <c r="R302" s="121" t="s">
        <v>816</v>
      </c>
      <c r="S302" s="121" t="s">
        <v>816</v>
      </c>
      <c r="T302" s="121" t="s">
        <v>816</v>
      </c>
      <c r="U302" s="121" t="s">
        <v>816</v>
      </c>
      <c r="V302" s="121" t="s">
        <v>816</v>
      </c>
      <c r="W302" s="121" t="s">
        <v>816</v>
      </c>
      <c r="X302" s="121"/>
      <c r="Y302" s="121" t="s">
        <v>816</v>
      </c>
      <c r="Z302" s="121" t="s">
        <v>816</v>
      </c>
      <c r="AA302" s="121" t="s">
        <v>816</v>
      </c>
      <c r="AB302" s="121" t="s">
        <v>816</v>
      </c>
      <c r="AC302" s="121" t="s">
        <v>816</v>
      </c>
      <c r="AD302" s="121" t="s">
        <v>816</v>
      </c>
      <c r="AE302" s="121" t="s">
        <v>816</v>
      </c>
      <c r="AF302" s="121" t="s">
        <v>816</v>
      </c>
      <c r="AG302" s="121" t="s">
        <v>816</v>
      </c>
      <c r="AH302" s="121" t="s">
        <v>816</v>
      </c>
      <c r="AI302" s="121" t="s">
        <v>816</v>
      </c>
      <c r="AJ302" s="121" t="s">
        <v>816</v>
      </c>
      <c r="AK302" s="121" t="s">
        <v>816</v>
      </c>
      <c r="AL302" s="121" t="s">
        <v>816</v>
      </c>
      <c r="AM302" s="121" t="s">
        <v>816</v>
      </c>
      <c r="AN302" s="121" t="s">
        <v>816</v>
      </c>
      <c r="AO302" s="121" t="s">
        <v>816</v>
      </c>
      <c r="AP302" s="121" t="s">
        <v>816</v>
      </c>
      <c r="AQ302" s="121" t="s">
        <v>816</v>
      </c>
      <c r="AR302" s="121" t="s">
        <v>816</v>
      </c>
      <c r="AS302" s="121"/>
    </row>
    <row r="303" spans="1:45" ht="36">
      <c r="A303" s="138" t="s">
        <v>4437</v>
      </c>
      <c r="B303" s="128" t="s">
        <v>4531</v>
      </c>
      <c r="C303" s="128" t="s">
        <v>4552</v>
      </c>
      <c r="D303" s="128" t="s">
        <v>4553</v>
      </c>
      <c r="E303" s="147" t="s">
        <v>4554</v>
      </c>
      <c r="F303" s="437" t="s">
        <v>3436</v>
      </c>
      <c r="G303" s="150"/>
      <c r="H303" s="121" t="s">
        <v>364</v>
      </c>
      <c r="I303" s="149"/>
      <c r="J303" s="149"/>
      <c r="K303" s="122">
        <v>9</v>
      </c>
      <c r="L303" s="122" t="s">
        <v>3518</v>
      </c>
      <c r="M303" s="121" t="s">
        <v>816</v>
      </c>
      <c r="N303" s="121" t="s">
        <v>816</v>
      </c>
      <c r="O303" s="121" t="s">
        <v>816</v>
      </c>
      <c r="P303" s="121" t="s">
        <v>816</v>
      </c>
      <c r="Q303" s="121" t="s">
        <v>816</v>
      </c>
      <c r="R303" s="121" t="s">
        <v>816</v>
      </c>
      <c r="S303" s="121" t="s">
        <v>816</v>
      </c>
      <c r="T303" s="121" t="s">
        <v>816</v>
      </c>
      <c r="U303" s="121" t="s">
        <v>816</v>
      </c>
      <c r="V303" s="121" t="s">
        <v>816</v>
      </c>
      <c r="W303" s="121" t="s">
        <v>816</v>
      </c>
      <c r="X303" s="121"/>
      <c r="Y303" s="121" t="s">
        <v>816</v>
      </c>
      <c r="Z303" s="121" t="s">
        <v>816</v>
      </c>
      <c r="AA303" s="121" t="s">
        <v>816</v>
      </c>
      <c r="AB303" s="121" t="s">
        <v>816</v>
      </c>
      <c r="AC303" s="121" t="s">
        <v>816</v>
      </c>
      <c r="AD303" s="121" t="s">
        <v>816</v>
      </c>
      <c r="AE303" s="121" t="s">
        <v>816</v>
      </c>
      <c r="AF303" s="121" t="s">
        <v>816</v>
      </c>
      <c r="AG303" s="121" t="s">
        <v>816</v>
      </c>
      <c r="AH303" s="121" t="s">
        <v>816</v>
      </c>
      <c r="AI303" s="121" t="s">
        <v>816</v>
      </c>
      <c r="AJ303" s="121" t="s">
        <v>816</v>
      </c>
      <c r="AK303" s="121" t="s">
        <v>816</v>
      </c>
      <c r="AL303" s="121" t="s">
        <v>816</v>
      </c>
      <c r="AM303" s="121" t="s">
        <v>816</v>
      </c>
      <c r="AN303" s="121" t="s">
        <v>816</v>
      </c>
      <c r="AO303" s="121" t="s">
        <v>816</v>
      </c>
      <c r="AP303" s="121" t="s">
        <v>816</v>
      </c>
      <c r="AQ303" s="121" t="s">
        <v>816</v>
      </c>
      <c r="AR303" s="121" t="s">
        <v>816</v>
      </c>
      <c r="AS303" s="121"/>
    </row>
    <row r="304" spans="1:45" ht="36">
      <c r="A304" s="138" t="s">
        <v>4437</v>
      </c>
      <c r="B304" s="128" t="s">
        <v>4531</v>
      </c>
      <c r="C304" s="128" t="s">
        <v>4555</v>
      </c>
      <c r="D304" s="128" t="s">
        <v>4556</v>
      </c>
      <c r="E304" s="147" t="s">
        <v>4557</v>
      </c>
      <c r="F304" s="437" t="s">
        <v>3436</v>
      </c>
      <c r="G304" s="150"/>
      <c r="H304" s="121" t="s">
        <v>364</v>
      </c>
      <c r="I304" s="149" t="s">
        <v>4558</v>
      </c>
      <c r="J304" s="149"/>
      <c r="K304" s="122">
        <v>10</v>
      </c>
      <c r="L304" s="122" t="s">
        <v>3518</v>
      </c>
      <c r="M304" s="121" t="s">
        <v>816</v>
      </c>
      <c r="N304" s="121" t="s">
        <v>816</v>
      </c>
      <c r="O304" s="121" t="s">
        <v>816</v>
      </c>
      <c r="P304" s="121" t="s">
        <v>816</v>
      </c>
      <c r="Q304" s="121" t="s">
        <v>816</v>
      </c>
      <c r="R304" s="121" t="s">
        <v>816</v>
      </c>
      <c r="S304" s="121" t="s">
        <v>816</v>
      </c>
      <c r="T304" s="121" t="s">
        <v>816</v>
      </c>
      <c r="U304" s="121" t="s">
        <v>816</v>
      </c>
      <c r="V304" s="121" t="s">
        <v>816</v>
      </c>
      <c r="W304" s="121" t="s">
        <v>816</v>
      </c>
      <c r="X304" s="121"/>
      <c r="Y304" s="121" t="s">
        <v>816</v>
      </c>
      <c r="Z304" s="121" t="s">
        <v>816</v>
      </c>
      <c r="AA304" s="121" t="s">
        <v>816</v>
      </c>
      <c r="AB304" s="121" t="s">
        <v>816</v>
      </c>
      <c r="AC304" s="121" t="s">
        <v>816</v>
      </c>
      <c r="AD304" s="121" t="s">
        <v>816</v>
      </c>
      <c r="AE304" s="121" t="s">
        <v>816</v>
      </c>
      <c r="AF304" s="121" t="s">
        <v>816</v>
      </c>
      <c r="AG304" s="121" t="s">
        <v>816</v>
      </c>
      <c r="AH304" s="121" t="s">
        <v>816</v>
      </c>
      <c r="AI304" s="121" t="s">
        <v>816</v>
      </c>
      <c r="AJ304" s="121" t="s">
        <v>816</v>
      </c>
      <c r="AK304" s="121" t="s">
        <v>816</v>
      </c>
      <c r="AL304" s="121" t="s">
        <v>816</v>
      </c>
      <c r="AM304" s="121" t="s">
        <v>816</v>
      </c>
      <c r="AN304" s="121" t="s">
        <v>816</v>
      </c>
      <c r="AO304" s="121" t="s">
        <v>816</v>
      </c>
      <c r="AP304" s="121" t="s">
        <v>816</v>
      </c>
      <c r="AQ304" s="121" t="s">
        <v>816</v>
      </c>
      <c r="AR304" s="121" t="s">
        <v>816</v>
      </c>
      <c r="AS304" s="121"/>
    </row>
    <row r="305" spans="1:45" ht="24">
      <c r="A305" s="138" t="s">
        <v>4437</v>
      </c>
      <c r="B305" s="128" t="s">
        <v>4531</v>
      </c>
      <c r="C305" s="128" t="s">
        <v>4559</v>
      </c>
      <c r="D305" s="128" t="s">
        <v>4560</v>
      </c>
      <c r="E305" s="147" t="s">
        <v>4561</v>
      </c>
      <c r="F305" s="437" t="s">
        <v>3436</v>
      </c>
      <c r="G305" s="150"/>
      <c r="H305" s="121" t="s">
        <v>364</v>
      </c>
      <c r="I305" s="149"/>
      <c r="J305" s="149"/>
      <c r="K305" s="122">
        <v>10</v>
      </c>
      <c r="L305" s="122" t="s">
        <v>3518</v>
      </c>
      <c r="M305" s="121" t="s">
        <v>816</v>
      </c>
      <c r="N305" s="121" t="s">
        <v>816</v>
      </c>
      <c r="O305" s="121" t="s">
        <v>816</v>
      </c>
      <c r="P305" s="121" t="s">
        <v>816</v>
      </c>
      <c r="Q305" s="121" t="s">
        <v>816</v>
      </c>
      <c r="R305" s="121" t="s">
        <v>816</v>
      </c>
      <c r="S305" s="121" t="s">
        <v>816</v>
      </c>
      <c r="T305" s="121" t="s">
        <v>816</v>
      </c>
      <c r="U305" s="121" t="s">
        <v>816</v>
      </c>
      <c r="V305" s="121" t="s">
        <v>816</v>
      </c>
      <c r="W305" s="121" t="s">
        <v>816</v>
      </c>
      <c r="X305" s="121"/>
      <c r="Y305" s="121" t="s">
        <v>816</v>
      </c>
      <c r="Z305" s="121" t="s">
        <v>816</v>
      </c>
      <c r="AA305" s="121" t="s">
        <v>816</v>
      </c>
      <c r="AB305" s="121" t="s">
        <v>816</v>
      </c>
      <c r="AC305" s="121" t="s">
        <v>816</v>
      </c>
      <c r="AD305" s="121" t="s">
        <v>816</v>
      </c>
      <c r="AE305" s="121" t="s">
        <v>816</v>
      </c>
      <c r="AF305" s="121" t="s">
        <v>816</v>
      </c>
      <c r="AG305" s="121" t="s">
        <v>816</v>
      </c>
      <c r="AH305" s="121" t="s">
        <v>816</v>
      </c>
      <c r="AI305" s="121" t="s">
        <v>816</v>
      </c>
      <c r="AJ305" s="121" t="s">
        <v>816</v>
      </c>
      <c r="AK305" s="121" t="s">
        <v>816</v>
      </c>
      <c r="AL305" s="121" t="s">
        <v>816</v>
      </c>
      <c r="AM305" s="121" t="s">
        <v>816</v>
      </c>
      <c r="AN305" s="121" t="s">
        <v>816</v>
      </c>
      <c r="AO305" s="121" t="s">
        <v>816</v>
      </c>
      <c r="AP305" s="121" t="s">
        <v>816</v>
      </c>
      <c r="AQ305" s="121" t="s">
        <v>816</v>
      </c>
      <c r="AR305" s="121" t="s">
        <v>816</v>
      </c>
      <c r="AS305" s="121"/>
    </row>
    <row r="306" spans="1:45" ht="36">
      <c r="A306" s="138" t="s">
        <v>4437</v>
      </c>
      <c r="B306" s="128" t="s">
        <v>4531</v>
      </c>
      <c r="C306" s="128" t="s">
        <v>4562</v>
      </c>
      <c r="D306" s="128" t="s">
        <v>4563</v>
      </c>
      <c r="E306" s="147" t="s">
        <v>4564</v>
      </c>
      <c r="F306" s="443" t="s">
        <v>4565</v>
      </c>
      <c r="G306" s="150"/>
      <c r="H306" s="121"/>
      <c r="I306" s="149"/>
      <c r="J306" s="149"/>
      <c r="K306" s="130">
        <v>10</v>
      </c>
      <c r="L306" s="122" t="s">
        <v>3518</v>
      </c>
      <c r="M306" s="121" t="s">
        <v>816</v>
      </c>
      <c r="N306" s="121" t="s">
        <v>816</v>
      </c>
      <c r="O306" s="121" t="s">
        <v>816</v>
      </c>
      <c r="P306" s="121" t="s">
        <v>816</v>
      </c>
      <c r="Q306" s="121" t="s">
        <v>816</v>
      </c>
      <c r="R306" s="121" t="s">
        <v>816</v>
      </c>
      <c r="S306" s="121" t="s">
        <v>816</v>
      </c>
      <c r="T306" s="121" t="s">
        <v>816</v>
      </c>
      <c r="U306" s="121" t="s">
        <v>816</v>
      </c>
      <c r="V306" s="121" t="s">
        <v>816</v>
      </c>
      <c r="W306" s="121" t="s">
        <v>816</v>
      </c>
      <c r="X306" s="121"/>
      <c r="Y306" s="121" t="s">
        <v>816</v>
      </c>
      <c r="Z306" s="121" t="s">
        <v>816</v>
      </c>
      <c r="AA306" s="121" t="s">
        <v>816</v>
      </c>
      <c r="AB306" s="121" t="s">
        <v>816</v>
      </c>
      <c r="AC306" s="121" t="s">
        <v>816</v>
      </c>
      <c r="AD306" s="121" t="s">
        <v>816</v>
      </c>
      <c r="AE306" s="121" t="s">
        <v>816</v>
      </c>
      <c r="AF306" s="121" t="s">
        <v>816</v>
      </c>
      <c r="AG306" s="121" t="s">
        <v>816</v>
      </c>
      <c r="AH306" s="121" t="s">
        <v>816</v>
      </c>
      <c r="AI306" s="121" t="s">
        <v>816</v>
      </c>
      <c r="AJ306" s="121" t="s">
        <v>816</v>
      </c>
      <c r="AK306" s="121" t="s">
        <v>816</v>
      </c>
      <c r="AL306" s="121" t="s">
        <v>816</v>
      </c>
      <c r="AM306" s="121" t="s">
        <v>816</v>
      </c>
      <c r="AN306" s="121" t="s">
        <v>816</v>
      </c>
      <c r="AO306" s="121" t="s">
        <v>816</v>
      </c>
      <c r="AP306" s="121" t="s">
        <v>816</v>
      </c>
      <c r="AQ306" s="121" t="s">
        <v>816</v>
      </c>
      <c r="AR306" s="121" t="s">
        <v>816</v>
      </c>
      <c r="AS306" s="121"/>
    </row>
    <row r="307" spans="1:45" ht="36">
      <c r="A307" s="138" t="s">
        <v>4437</v>
      </c>
      <c r="B307" s="128" t="s">
        <v>4531</v>
      </c>
      <c r="C307" s="128" t="s">
        <v>4566</v>
      </c>
      <c r="D307" s="128" t="s">
        <v>4567</v>
      </c>
      <c r="E307" s="147" t="s">
        <v>4568</v>
      </c>
      <c r="F307" s="443" t="s">
        <v>4565</v>
      </c>
      <c r="G307" s="150"/>
      <c r="H307" s="121"/>
      <c r="I307" s="149"/>
      <c r="J307" s="149"/>
      <c r="K307" s="122">
        <v>10</v>
      </c>
      <c r="L307" s="122" t="s">
        <v>3518</v>
      </c>
      <c r="M307" s="121" t="s">
        <v>816</v>
      </c>
      <c r="N307" s="121" t="s">
        <v>816</v>
      </c>
      <c r="O307" s="121" t="s">
        <v>816</v>
      </c>
      <c r="P307" s="121" t="s">
        <v>816</v>
      </c>
      <c r="Q307" s="121" t="s">
        <v>816</v>
      </c>
      <c r="R307" s="121" t="s">
        <v>816</v>
      </c>
      <c r="S307" s="121" t="s">
        <v>816</v>
      </c>
      <c r="T307" s="121" t="s">
        <v>816</v>
      </c>
      <c r="U307" s="121" t="s">
        <v>816</v>
      </c>
      <c r="V307" s="121" t="s">
        <v>816</v>
      </c>
      <c r="W307" s="121" t="s">
        <v>816</v>
      </c>
      <c r="X307" s="121"/>
      <c r="Y307" s="121" t="s">
        <v>816</v>
      </c>
      <c r="Z307" s="121" t="s">
        <v>816</v>
      </c>
      <c r="AA307" s="121" t="s">
        <v>816</v>
      </c>
      <c r="AB307" s="121" t="s">
        <v>816</v>
      </c>
      <c r="AC307" s="121" t="s">
        <v>816</v>
      </c>
      <c r="AD307" s="121" t="s">
        <v>816</v>
      </c>
      <c r="AE307" s="121" t="s">
        <v>816</v>
      </c>
      <c r="AF307" s="121" t="s">
        <v>816</v>
      </c>
      <c r="AG307" s="121" t="s">
        <v>816</v>
      </c>
      <c r="AH307" s="121" t="s">
        <v>816</v>
      </c>
      <c r="AI307" s="121" t="s">
        <v>816</v>
      </c>
      <c r="AJ307" s="121" t="s">
        <v>816</v>
      </c>
      <c r="AK307" s="121" t="s">
        <v>816</v>
      </c>
      <c r="AL307" s="121" t="s">
        <v>816</v>
      </c>
      <c r="AM307" s="121" t="s">
        <v>816</v>
      </c>
      <c r="AN307" s="121" t="s">
        <v>816</v>
      </c>
      <c r="AO307" s="121" t="s">
        <v>816</v>
      </c>
      <c r="AP307" s="121" t="s">
        <v>816</v>
      </c>
      <c r="AQ307" s="121" t="s">
        <v>816</v>
      </c>
      <c r="AR307" s="121" t="s">
        <v>816</v>
      </c>
      <c r="AS307" s="121"/>
    </row>
    <row r="308" spans="1:45" ht="36">
      <c r="A308" s="138" t="s">
        <v>4437</v>
      </c>
      <c r="B308" s="128" t="s">
        <v>4531</v>
      </c>
      <c r="C308" s="128" t="s">
        <v>4569</v>
      </c>
      <c r="D308" s="128" t="s">
        <v>4570</v>
      </c>
      <c r="E308" s="147" t="s">
        <v>4571</v>
      </c>
      <c r="F308" s="437" t="s">
        <v>3436</v>
      </c>
      <c r="G308" s="150" t="s">
        <v>4572</v>
      </c>
      <c r="H308" s="121" t="s">
        <v>364</v>
      </c>
      <c r="I308" s="149"/>
      <c r="J308" s="149"/>
      <c r="K308" s="122">
        <v>9</v>
      </c>
      <c r="L308" s="122" t="s">
        <v>3518</v>
      </c>
      <c r="M308" s="121" t="s">
        <v>816</v>
      </c>
      <c r="N308" s="121" t="s">
        <v>816</v>
      </c>
      <c r="O308" s="121" t="s">
        <v>816</v>
      </c>
      <c r="P308" s="121" t="s">
        <v>816</v>
      </c>
      <c r="Q308" s="121" t="s">
        <v>816</v>
      </c>
      <c r="R308" s="121" t="s">
        <v>816</v>
      </c>
      <c r="S308" s="121" t="s">
        <v>816</v>
      </c>
      <c r="T308" s="121" t="s">
        <v>816</v>
      </c>
      <c r="U308" s="121" t="s">
        <v>816</v>
      </c>
      <c r="V308" s="121" t="s">
        <v>816</v>
      </c>
      <c r="W308" s="121" t="s">
        <v>816</v>
      </c>
      <c r="X308" s="121"/>
      <c r="Y308" s="121" t="s">
        <v>816</v>
      </c>
      <c r="Z308" s="121" t="s">
        <v>816</v>
      </c>
      <c r="AA308" s="121" t="s">
        <v>816</v>
      </c>
      <c r="AB308" s="121" t="s">
        <v>816</v>
      </c>
      <c r="AC308" s="121" t="s">
        <v>816</v>
      </c>
      <c r="AD308" s="121" t="s">
        <v>816</v>
      </c>
      <c r="AE308" s="121" t="s">
        <v>816</v>
      </c>
      <c r="AF308" s="121" t="s">
        <v>816</v>
      </c>
      <c r="AG308" s="121" t="s">
        <v>816</v>
      </c>
      <c r="AH308" s="121" t="s">
        <v>816</v>
      </c>
      <c r="AI308" s="121" t="s">
        <v>816</v>
      </c>
      <c r="AJ308" s="121" t="s">
        <v>816</v>
      </c>
      <c r="AK308" s="121" t="s">
        <v>816</v>
      </c>
      <c r="AL308" s="121" t="s">
        <v>816</v>
      </c>
      <c r="AM308" s="121" t="s">
        <v>816</v>
      </c>
      <c r="AN308" s="121" t="s">
        <v>816</v>
      </c>
      <c r="AO308" s="121" t="s">
        <v>816</v>
      </c>
      <c r="AP308" s="121" t="s">
        <v>816</v>
      </c>
      <c r="AQ308" s="121" t="s">
        <v>816</v>
      </c>
      <c r="AR308" s="121" t="s">
        <v>816</v>
      </c>
      <c r="AS308" s="121"/>
    </row>
    <row r="309" spans="1:45" ht="48">
      <c r="A309" s="138" t="s">
        <v>4437</v>
      </c>
      <c r="B309" s="128" t="s">
        <v>4531</v>
      </c>
      <c r="C309" s="128" t="s">
        <v>4573</v>
      </c>
      <c r="D309" s="128" t="s">
        <v>4574</v>
      </c>
      <c r="E309" s="147" t="s">
        <v>4575</v>
      </c>
      <c r="F309" s="443" t="s">
        <v>4565</v>
      </c>
      <c r="G309" s="150"/>
      <c r="H309" s="121"/>
      <c r="I309" s="149"/>
      <c r="J309" s="149"/>
      <c r="K309" s="122">
        <v>8</v>
      </c>
      <c r="L309" s="122" t="s">
        <v>3518</v>
      </c>
      <c r="M309" s="121" t="s">
        <v>816</v>
      </c>
      <c r="N309" s="121" t="s">
        <v>816</v>
      </c>
      <c r="O309" s="121" t="s">
        <v>816</v>
      </c>
      <c r="P309" s="121" t="s">
        <v>816</v>
      </c>
      <c r="Q309" s="121" t="s">
        <v>816</v>
      </c>
      <c r="R309" s="121" t="s">
        <v>816</v>
      </c>
      <c r="S309" s="121" t="s">
        <v>816</v>
      </c>
      <c r="T309" s="121" t="s">
        <v>816</v>
      </c>
      <c r="U309" s="121" t="s">
        <v>816</v>
      </c>
      <c r="V309" s="121" t="s">
        <v>816</v>
      </c>
      <c r="W309" s="121" t="s">
        <v>816</v>
      </c>
      <c r="X309" s="121"/>
      <c r="Y309" s="121" t="s">
        <v>816</v>
      </c>
      <c r="Z309" s="121" t="s">
        <v>816</v>
      </c>
      <c r="AA309" s="121" t="s">
        <v>816</v>
      </c>
      <c r="AB309" s="121" t="s">
        <v>816</v>
      </c>
      <c r="AC309" s="121" t="s">
        <v>816</v>
      </c>
      <c r="AD309" s="121" t="s">
        <v>816</v>
      </c>
      <c r="AE309" s="121" t="s">
        <v>816</v>
      </c>
      <c r="AF309" s="121" t="s">
        <v>816</v>
      </c>
      <c r="AG309" s="121" t="s">
        <v>816</v>
      </c>
      <c r="AH309" s="121" t="s">
        <v>816</v>
      </c>
      <c r="AI309" s="121" t="s">
        <v>816</v>
      </c>
      <c r="AJ309" s="121" t="s">
        <v>816</v>
      </c>
      <c r="AK309" s="121" t="s">
        <v>816</v>
      </c>
      <c r="AL309" s="121" t="s">
        <v>816</v>
      </c>
      <c r="AM309" s="121" t="s">
        <v>816</v>
      </c>
      <c r="AN309" s="121" t="s">
        <v>816</v>
      </c>
      <c r="AO309" s="121" t="s">
        <v>816</v>
      </c>
      <c r="AP309" s="121" t="s">
        <v>816</v>
      </c>
      <c r="AQ309" s="121" t="s">
        <v>816</v>
      </c>
      <c r="AR309" s="121" t="s">
        <v>816</v>
      </c>
      <c r="AS309" s="121"/>
    </row>
    <row r="310" spans="1:45" ht="36">
      <c r="A310" s="138" t="s">
        <v>4437</v>
      </c>
      <c r="B310" s="128" t="s">
        <v>4531</v>
      </c>
      <c r="C310" s="128" t="s">
        <v>4057</v>
      </c>
      <c r="D310" s="128" t="s">
        <v>4576</v>
      </c>
      <c r="E310" s="147" t="s">
        <v>4577</v>
      </c>
      <c r="F310" s="441" t="s">
        <v>4359</v>
      </c>
      <c r="G310" s="150"/>
      <c r="H310" s="121"/>
      <c r="I310" s="149"/>
      <c r="J310" s="149"/>
      <c r="K310" s="122">
        <v>10</v>
      </c>
      <c r="L310" s="122" t="s">
        <v>3440</v>
      </c>
      <c r="M310" s="121" t="s">
        <v>816</v>
      </c>
      <c r="N310" s="121" t="s">
        <v>816</v>
      </c>
      <c r="O310" s="121" t="s">
        <v>816</v>
      </c>
      <c r="P310" s="121" t="s">
        <v>816</v>
      </c>
      <c r="Q310" s="121" t="s">
        <v>816</v>
      </c>
      <c r="R310" s="121" t="s">
        <v>816</v>
      </c>
      <c r="S310" s="121" t="s">
        <v>816</v>
      </c>
      <c r="T310" s="121" t="s">
        <v>816</v>
      </c>
      <c r="U310" s="121" t="s">
        <v>816</v>
      </c>
      <c r="V310" s="121" t="s">
        <v>816</v>
      </c>
      <c r="W310" s="121" t="s">
        <v>816</v>
      </c>
      <c r="X310" s="121"/>
      <c r="Y310" s="121" t="s">
        <v>816</v>
      </c>
      <c r="Z310" s="121" t="s">
        <v>816</v>
      </c>
      <c r="AA310" s="121" t="s">
        <v>816</v>
      </c>
      <c r="AB310" s="121" t="s">
        <v>816</v>
      </c>
      <c r="AC310" s="121" t="s">
        <v>816</v>
      </c>
      <c r="AD310" s="121" t="s">
        <v>816</v>
      </c>
      <c r="AE310" s="121" t="s">
        <v>816</v>
      </c>
      <c r="AF310" s="121" t="s">
        <v>816</v>
      </c>
      <c r="AG310" s="121" t="s">
        <v>816</v>
      </c>
      <c r="AH310" s="121" t="s">
        <v>816</v>
      </c>
      <c r="AI310" s="121" t="s">
        <v>816</v>
      </c>
      <c r="AJ310" s="121" t="s">
        <v>816</v>
      </c>
      <c r="AK310" s="121" t="s">
        <v>816</v>
      </c>
      <c r="AL310" s="121" t="s">
        <v>816</v>
      </c>
      <c r="AM310" s="121" t="s">
        <v>816</v>
      </c>
      <c r="AN310" s="121" t="s">
        <v>816</v>
      </c>
      <c r="AO310" s="121" t="s">
        <v>816</v>
      </c>
      <c r="AP310" s="121" t="s">
        <v>816</v>
      </c>
      <c r="AQ310" s="121" t="s">
        <v>816</v>
      </c>
      <c r="AR310" s="121" t="s">
        <v>816</v>
      </c>
      <c r="AS310" s="121"/>
    </row>
    <row r="311" spans="1:45" ht="60">
      <c r="A311" s="135" t="s">
        <v>4578</v>
      </c>
      <c r="B311" s="133" t="s">
        <v>4579</v>
      </c>
      <c r="C311" s="133" t="s">
        <v>4580</v>
      </c>
      <c r="D311" s="133" t="s">
        <v>4581</v>
      </c>
      <c r="E311" s="145" t="s">
        <v>4582</v>
      </c>
      <c r="F311" s="437" t="s">
        <v>3436</v>
      </c>
      <c r="G311" s="148"/>
      <c r="H311" s="121" t="s">
        <v>508</v>
      </c>
      <c r="I311" s="121" t="s">
        <v>4583</v>
      </c>
      <c r="J311" s="121"/>
      <c r="K311" s="122">
        <v>8</v>
      </c>
      <c r="L311" s="122" t="s">
        <v>3518</v>
      </c>
      <c r="M311" s="121" t="s">
        <v>816</v>
      </c>
      <c r="N311" s="121" t="s">
        <v>816</v>
      </c>
      <c r="O311" s="121" t="s">
        <v>816</v>
      </c>
      <c r="P311" s="121" t="s">
        <v>816</v>
      </c>
      <c r="Q311" s="121" t="s">
        <v>816</v>
      </c>
      <c r="R311" s="121" t="s">
        <v>816</v>
      </c>
      <c r="S311" s="121" t="s">
        <v>816</v>
      </c>
      <c r="T311" s="121" t="s">
        <v>816</v>
      </c>
      <c r="U311" s="121" t="s">
        <v>816</v>
      </c>
      <c r="V311" s="121" t="s">
        <v>816</v>
      </c>
      <c r="W311" s="121" t="s">
        <v>816</v>
      </c>
      <c r="X311" s="121" t="s">
        <v>816</v>
      </c>
      <c r="Y311" s="121" t="s">
        <v>816</v>
      </c>
      <c r="Z311" s="121" t="s">
        <v>816</v>
      </c>
      <c r="AA311" s="121" t="s">
        <v>816</v>
      </c>
      <c r="AB311" s="121" t="s">
        <v>816</v>
      </c>
      <c r="AC311" s="121" t="s">
        <v>816</v>
      </c>
      <c r="AD311" s="121"/>
      <c r="AE311" s="121" t="s">
        <v>816</v>
      </c>
      <c r="AF311" s="121" t="s">
        <v>816</v>
      </c>
      <c r="AG311" s="121" t="s">
        <v>816</v>
      </c>
      <c r="AH311" s="121" t="s">
        <v>816</v>
      </c>
      <c r="AI311" s="121" t="s">
        <v>816</v>
      </c>
      <c r="AJ311" s="148" t="s">
        <v>816</v>
      </c>
      <c r="AK311" s="121"/>
      <c r="AL311" s="121"/>
      <c r="AM311" s="121"/>
      <c r="AN311" s="121" t="s">
        <v>816</v>
      </c>
      <c r="AO311" s="121"/>
      <c r="AP311" s="121"/>
      <c r="AQ311" s="121" t="s">
        <v>816</v>
      </c>
      <c r="AR311" s="121" t="s">
        <v>816</v>
      </c>
      <c r="AS311" s="121"/>
    </row>
    <row r="312" spans="1:45" ht="36">
      <c r="A312" s="135" t="s">
        <v>4578</v>
      </c>
      <c r="B312" s="133" t="s">
        <v>4579</v>
      </c>
      <c r="C312" s="133" t="s">
        <v>4584</v>
      </c>
      <c r="D312" s="133" t="s">
        <v>4585</v>
      </c>
      <c r="E312" s="145" t="s">
        <v>4586</v>
      </c>
      <c r="F312" s="437" t="s">
        <v>3436</v>
      </c>
      <c r="G312" s="148"/>
      <c r="H312" s="121" t="s">
        <v>333</v>
      </c>
      <c r="I312" s="121" t="s">
        <v>4587</v>
      </c>
      <c r="J312" s="121"/>
      <c r="K312" s="122">
        <v>8</v>
      </c>
      <c r="L312" s="122" t="s">
        <v>3518</v>
      </c>
      <c r="M312" s="121" t="s">
        <v>816</v>
      </c>
      <c r="N312" s="121" t="s">
        <v>816</v>
      </c>
      <c r="O312" s="121" t="s">
        <v>816</v>
      </c>
      <c r="P312" s="121" t="s">
        <v>816</v>
      </c>
      <c r="Q312" s="121" t="s">
        <v>816</v>
      </c>
      <c r="R312" s="121" t="s">
        <v>816</v>
      </c>
      <c r="S312" s="121" t="s">
        <v>816</v>
      </c>
      <c r="T312" s="121" t="s">
        <v>816</v>
      </c>
      <c r="U312" s="121" t="s">
        <v>816</v>
      </c>
      <c r="V312" s="121" t="s">
        <v>816</v>
      </c>
      <c r="W312" s="121" t="s">
        <v>816</v>
      </c>
      <c r="X312" s="121" t="s">
        <v>816</v>
      </c>
      <c r="Y312" s="121" t="s">
        <v>816</v>
      </c>
      <c r="Z312" s="121" t="s">
        <v>816</v>
      </c>
      <c r="AA312" s="121" t="s">
        <v>816</v>
      </c>
      <c r="AB312" s="121" t="s">
        <v>816</v>
      </c>
      <c r="AC312" s="121" t="s">
        <v>816</v>
      </c>
      <c r="AD312" s="121"/>
      <c r="AE312" s="121" t="s">
        <v>816</v>
      </c>
      <c r="AF312" s="121" t="s">
        <v>816</v>
      </c>
      <c r="AG312" s="121" t="s">
        <v>816</v>
      </c>
      <c r="AH312" s="121" t="s">
        <v>816</v>
      </c>
      <c r="AI312" s="121" t="s">
        <v>816</v>
      </c>
      <c r="AJ312" s="148" t="s">
        <v>816</v>
      </c>
      <c r="AK312" s="121"/>
      <c r="AL312" s="121"/>
      <c r="AM312" s="121"/>
      <c r="AN312" s="121" t="s">
        <v>816</v>
      </c>
      <c r="AO312" s="121"/>
      <c r="AP312" s="121"/>
      <c r="AQ312" s="121" t="s">
        <v>816</v>
      </c>
      <c r="AR312" s="121" t="s">
        <v>816</v>
      </c>
      <c r="AS312" s="121"/>
    </row>
    <row r="313" spans="1:45" ht="180">
      <c r="A313" s="129" t="s">
        <v>4578</v>
      </c>
      <c r="B313" s="128" t="s">
        <v>4588</v>
      </c>
      <c r="C313" s="128" t="s">
        <v>4589</v>
      </c>
      <c r="D313" s="128" t="s">
        <v>4590</v>
      </c>
      <c r="E313" s="147" t="s">
        <v>4591</v>
      </c>
      <c r="F313" s="437" t="s">
        <v>3436</v>
      </c>
      <c r="G313" s="148"/>
      <c r="H313" s="121" t="s">
        <v>333</v>
      </c>
      <c r="I313" s="121"/>
      <c r="J313" s="121"/>
      <c r="K313" s="122">
        <v>9</v>
      </c>
      <c r="L313" s="122" t="s">
        <v>3440</v>
      </c>
      <c r="M313" s="121" t="s">
        <v>816</v>
      </c>
      <c r="N313" s="121"/>
      <c r="O313" s="121"/>
      <c r="P313" s="121" t="s">
        <v>816</v>
      </c>
      <c r="Q313" s="121" t="s">
        <v>816</v>
      </c>
      <c r="R313" s="121" t="s">
        <v>816</v>
      </c>
      <c r="S313" s="121" t="s">
        <v>816</v>
      </c>
      <c r="T313" s="121" t="s">
        <v>816</v>
      </c>
      <c r="U313" s="121" t="s">
        <v>816</v>
      </c>
      <c r="V313" s="121" t="s">
        <v>816</v>
      </c>
      <c r="W313" s="121" t="s">
        <v>816</v>
      </c>
      <c r="X313" s="121" t="s">
        <v>816</v>
      </c>
      <c r="Y313" s="121" t="s">
        <v>816</v>
      </c>
      <c r="Z313" s="121" t="s">
        <v>816</v>
      </c>
      <c r="AA313" s="121" t="s">
        <v>816</v>
      </c>
      <c r="AB313" s="121" t="s">
        <v>816</v>
      </c>
      <c r="AC313" s="121" t="s">
        <v>816</v>
      </c>
      <c r="AD313" s="121" t="s">
        <v>816</v>
      </c>
      <c r="AE313" s="121" t="s">
        <v>816</v>
      </c>
      <c r="AF313" s="121" t="s">
        <v>816</v>
      </c>
      <c r="AG313" s="121" t="s">
        <v>816</v>
      </c>
      <c r="AH313" s="121" t="s">
        <v>816</v>
      </c>
      <c r="AI313" s="121" t="s">
        <v>816</v>
      </c>
      <c r="AJ313" s="148" t="s">
        <v>816</v>
      </c>
      <c r="AK313" s="121" t="s">
        <v>816</v>
      </c>
      <c r="AL313" s="121" t="s">
        <v>816</v>
      </c>
      <c r="AM313" s="121"/>
      <c r="AN313" s="121" t="s">
        <v>816</v>
      </c>
      <c r="AO313" s="121"/>
      <c r="AP313" s="121" t="s">
        <v>816</v>
      </c>
      <c r="AQ313" s="121" t="s">
        <v>816</v>
      </c>
      <c r="AR313" s="121" t="s">
        <v>816</v>
      </c>
      <c r="AS313" s="121"/>
    </row>
    <row r="314" spans="1:45" ht="48">
      <c r="A314" s="129" t="s">
        <v>4578</v>
      </c>
      <c r="B314" s="128" t="s">
        <v>4588</v>
      </c>
      <c r="C314" s="128" t="s">
        <v>4592</v>
      </c>
      <c r="D314" s="128" t="s">
        <v>4593</v>
      </c>
      <c r="E314" s="147" t="s">
        <v>3919</v>
      </c>
      <c r="F314" s="441" t="s">
        <v>4594</v>
      </c>
      <c r="G314" s="148"/>
      <c r="H314" s="121"/>
      <c r="I314" s="121"/>
      <c r="J314" s="121"/>
      <c r="K314" s="122">
        <v>8</v>
      </c>
      <c r="L314" s="122" t="s">
        <v>3518</v>
      </c>
      <c r="M314" s="121" t="s">
        <v>816</v>
      </c>
      <c r="N314" s="121"/>
      <c r="O314" s="121"/>
      <c r="P314" s="121" t="s">
        <v>816</v>
      </c>
      <c r="Q314" s="121" t="s">
        <v>816</v>
      </c>
      <c r="R314" s="121" t="s">
        <v>816</v>
      </c>
      <c r="S314" s="121" t="s">
        <v>816</v>
      </c>
      <c r="T314" s="121" t="s">
        <v>816</v>
      </c>
      <c r="U314" s="121" t="s">
        <v>816</v>
      </c>
      <c r="V314" s="121" t="s">
        <v>816</v>
      </c>
      <c r="W314" s="121" t="s">
        <v>816</v>
      </c>
      <c r="X314" s="121" t="s">
        <v>816</v>
      </c>
      <c r="Y314" s="121" t="s">
        <v>816</v>
      </c>
      <c r="Z314" s="121" t="s">
        <v>816</v>
      </c>
      <c r="AA314" s="121" t="s">
        <v>816</v>
      </c>
      <c r="AB314" s="121" t="s">
        <v>816</v>
      </c>
      <c r="AC314" s="121" t="s">
        <v>816</v>
      </c>
      <c r="AD314" s="121" t="s">
        <v>816</v>
      </c>
      <c r="AE314" s="121" t="s">
        <v>816</v>
      </c>
      <c r="AF314" s="121" t="s">
        <v>816</v>
      </c>
      <c r="AG314" s="121" t="s">
        <v>816</v>
      </c>
      <c r="AH314" s="121" t="s">
        <v>816</v>
      </c>
      <c r="AI314" s="121" t="s">
        <v>816</v>
      </c>
      <c r="AJ314" s="148" t="s">
        <v>816</v>
      </c>
      <c r="AK314" s="121" t="s">
        <v>816</v>
      </c>
      <c r="AL314" s="121" t="s">
        <v>816</v>
      </c>
      <c r="AM314" s="121"/>
      <c r="AN314" s="121" t="s">
        <v>816</v>
      </c>
      <c r="AO314" s="121"/>
      <c r="AP314" s="121" t="s">
        <v>816</v>
      </c>
      <c r="AQ314" s="121" t="s">
        <v>816</v>
      </c>
      <c r="AR314" s="121" t="s">
        <v>816</v>
      </c>
      <c r="AS314" s="121"/>
    </row>
    <row r="315" spans="1:45" ht="36">
      <c r="A315" s="129" t="s">
        <v>4578</v>
      </c>
      <c r="B315" s="128" t="s">
        <v>4588</v>
      </c>
      <c r="C315" s="128" t="s">
        <v>4595</v>
      </c>
      <c r="D315" s="128" t="s">
        <v>4596</v>
      </c>
      <c r="E315" s="147" t="s">
        <v>4597</v>
      </c>
      <c r="F315" s="441" t="s">
        <v>4594</v>
      </c>
      <c r="G315" s="148"/>
      <c r="H315" s="121"/>
      <c r="I315" s="121"/>
      <c r="J315" s="121"/>
      <c r="K315" s="122">
        <v>8</v>
      </c>
      <c r="L315" s="122" t="s">
        <v>3518</v>
      </c>
      <c r="M315" s="121" t="s">
        <v>816</v>
      </c>
      <c r="N315" s="121"/>
      <c r="O315" s="121"/>
      <c r="P315" s="121" t="s">
        <v>816</v>
      </c>
      <c r="Q315" s="121" t="s">
        <v>816</v>
      </c>
      <c r="R315" s="121" t="s">
        <v>816</v>
      </c>
      <c r="S315" s="121" t="s">
        <v>816</v>
      </c>
      <c r="T315" s="121" t="s">
        <v>816</v>
      </c>
      <c r="U315" s="121" t="s">
        <v>816</v>
      </c>
      <c r="V315" s="121" t="s">
        <v>816</v>
      </c>
      <c r="W315" s="121" t="s">
        <v>816</v>
      </c>
      <c r="X315" s="121" t="s">
        <v>816</v>
      </c>
      <c r="Y315" s="121" t="s">
        <v>816</v>
      </c>
      <c r="Z315" s="121" t="s">
        <v>816</v>
      </c>
      <c r="AA315" s="121" t="s">
        <v>816</v>
      </c>
      <c r="AB315" s="121" t="s">
        <v>816</v>
      </c>
      <c r="AC315" s="121" t="s">
        <v>816</v>
      </c>
      <c r="AD315" s="121" t="s">
        <v>816</v>
      </c>
      <c r="AE315" s="121" t="s">
        <v>816</v>
      </c>
      <c r="AF315" s="121" t="s">
        <v>816</v>
      </c>
      <c r="AG315" s="121" t="s">
        <v>816</v>
      </c>
      <c r="AH315" s="121" t="s">
        <v>816</v>
      </c>
      <c r="AI315" s="121" t="s">
        <v>816</v>
      </c>
      <c r="AJ315" s="148" t="s">
        <v>816</v>
      </c>
      <c r="AK315" s="121" t="s">
        <v>816</v>
      </c>
      <c r="AL315" s="121" t="s">
        <v>816</v>
      </c>
      <c r="AM315" s="121"/>
      <c r="AN315" s="121" t="s">
        <v>816</v>
      </c>
      <c r="AO315" s="121"/>
      <c r="AP315" s="121" t="s">
        <v>816</v>
      </c>
      <c r="AQ315" s="121" t="s">
        <v>816</v>
      </c>
      <c r="AR315" s="121" t="s">
        <v>816</v>
      </c>
      <c r="AS315" s="121"/>
    </row>
    <row r="316" spans="1:45" ht="48">
      <c r="A316" s="129" t="s">
        <v>4578</v>
      </c>
      <c r="B316" s="128" t="s">
        <v>4588</v>
      </c>
      <c r="C316" s="128" t="s">
        <v>4598</v>
      </c>
      <c r="D316" s="128" t="s">
        <v>4599</v>
      </c>
      <c r="E316" s="147" t="s">
        <v>4600</v>
      </c>
      <c r="F316" s="437" t="s">
        <v>3436</v>
      </c>
      <c r="G316" s="148"/>
      <c r="H316" s="121" t="s">
        <v>421</v>
      </c>
      <c r="I316" s="121"/>
      <c r="J316" s="121"/>
      <c r="K316" s="122">
        <v>8</v>
      </c>
      <c r="L316" s="122" t="s">
        <v>3518</v>
      </c>
      <c r="M316" s="121" t="s">
        <v>816</v>
      </c>
      <c r="N316" s="121"/>
      <c r="O316" s="121"/>
      <c r="P316" s="121" t="s">
        <v>816</v>
      </c>
      <c r="Q316" s="121" t="s">
        <v>816</v>
      </c>
      <c r="R316" s="121" t="s">
        <v>816</v>
      </c>
      <c r="S316" s="121" t="s">
        <v>816</v>
      </c>
      <c r="T316" s="121" t="s">
        <v>816</v>
      </c>
      <c r="U316" s="121" t="s">
        <v>816</v>
      </c>
      <c r="V316" s="121" t="s">
        <v>816</v>
      </c>
      <c r="W316" s="121" t="s">
        <v>816</v>
      </c>
      <c r="X316" s="121" t="s">
        <v>816</v>
      </c>
      <c r="Y316" s="121" t="s">
        <v>816</v>
      </c>
      <c r="Z316" s="121" t="s">
        <v>816</v>
      </c>
      <c r="AA316" s="121" t="s">
        <v>816</v>
      </c>
      <c r="AB316" s="121" t="s">
        <v>816</v>
      </c>
      <c r="AC316" s="121" t="s">
        <v>816</v>
      </c>
      <c r="AD316" s="121" t="s">
        <v>816</v>
      </c>
      <c r="AE316" s="121" t="s">
        <v>816</v>
      </c>
      <c r="AF316" s="121" t="s">
        <v>816</v>
      </c>
      <c r="AG316" s="121" t="s">
        <v>816</v>
      </c>
      <c r="AH316" s="121" t="s">
        <v>816</v>
      </c>
      <c r="AI316" s="121" t="s">
        <v>816</v>
      </c>
      <c r="AJ316" s="148" t="s">
        <v>816</v>
      </c>
      <c r="AK316" s="121" t="s">
        <v>816</v>
      </c>
      <c r="AL316" s="121" t="s">
        <v>816</v>
      </c>
      <c r="AM316" s="121"/>
      <c r="AN316" s="121" t="s">
        <v>816</v>
      </c>
      <c r="AO316" s="121"/>
      <c r="AP316" s="121" t="s">
        <v>816</v>
      </c>
      <c r="AQ316" s="121" t="s">
        <v>816</v>
      </c>
      <c r="AR316" s="121" t="s">
        <v>816</v>
      </c>
      <c r="AS316" s="121"/>
    </row>
    <row r="317" spans="1:45" ht="60">
      <c r="A317" s="129" t="s">
        <v>4578</v>
      </c>
      <c r="B317" s="128" t="s">
        <v>4588</v>
      </c>
      <c r="C317" s="128" t="s">
        <v>4601</v>
      </c>
      <c r="D317" s="128" t="s">
        <v>4602</v>
      </c>
      <c r="E317" s="147" t="s">
        <v>4603</v>
      </c>
      <c r="F317" s="441" t="s">
        <v>4604</v>
      </c>
      <c r="G317" s="148"/>
      <c r="H317" s="121"/>
      <c r="I317" s="121"/>
      <c r="J317" s="121"/>
      <c r="K317" s="122">
        <v>6</v>
      </c>
      <c r="L317" s="122" t="s">
        <v>3440</v>
      </c>
      <c r="M317" s="121"/>
      <c r="N317" s="121"/>
      <c r="O317" s="121"/>
      <c r="P317" s="121"/>
      <c r="Q317" s="121"/>
      <c r="R317" s="121"/>
      <c r="S317" s="121"/>
      <c r="T317" s="121"/>
      <c r="U317" s="121"/>
      <c r="V317" s="121"/>
      <c r="W317" s="121"/>
      <c r="X317" s="121"/>
      <c r="Y317" s="121"/>
      <c r="Z317" s="121"/>
      <c r="AA317" s="121"/>
      <c r="AB317" s="121"/>
      <c r="AC317" s="121"/>
      <c r="AD317" s="121"/>
      <c r="AE317" s="121"/>
      <c r="AF317" s="121"/>
      <c r="AG317" s="121"/>
      <c r="AH317" s="121"/>
      <c r="AI317" s="121"/>
      <c r="AJ317" s="148"/>
      <c r="AK317" s="121"/>
      <c r="AL317" s="121"/>
      <c r="AM317" s="121"/>
      <c r="AN317" s="121"/>
      <c r="AO317" s="121"/>
      <c r="AP317" s="121"/>
      <c r="AQ317" s="121"/>
      <c r="AR317" s="121"/>
      <c r="AS317" s="121"/>
    </row>
    <row r="318" spans="1:45" ht="36">
      <c r="A318" s="129" t="s">
        <v>4578</v>
      </c>
      <c r="B318" s="128" t="s">
        <v>4588</v>
      </c>
      <c r="C318" s="128" t="s">
        <v>4605</v>
      </c>
      <c r="D318" s="128" t="s">
        <v>4606</v>
      </c>
      <c r="E318" s="147" t="s">
        <v>4607</v>
      </c>
      <c r="F318" s="441" t="s">
        <v>4594</v>
      </c>
      <c r="G318" s="148"/>
      <c r="H318" s="121"/>
      <c r="I318" s="121"/>
      <c r="J318" s="121"/>
      <c r="K318" s="122">
        <v>9</v>
      </c>
      <c r="L318" s="122" t="s">
        <v>3518</v>
      </c>
      <c r="M318" s="121"/>
      <c r="N318" s="121"/>
      <c r="O318" s="121"/>
      <c r="P318" s="121"/>
      <c r="Q318" s="121"/>
      <c r="R318" s="121"/>
      <c r="S318" s="121"/>
      <c r="T318" s="121"/>
      <c r="U318" s="121"/>
      <c r="V318" s="121"/>
      <c r="W318" s="121"/>
      <c r="X318" s="121"/>
      <c r="Y318" s="121"/>
      <c r="Z318" s="121"/>
      <c r="AA318" s="121"/>
      <c r="AB318" s="121"/>
      <c r="AC318" s="121"/>
      <c r="AD318" s="121"/>
      <c r="AE318" s="121"/>
      <c r="AF318" s="121"/>
      <c r="AG318" s="121"/>
      <c r="AH318" s="121"/>
      <c r="AI318" s="121"/>
      <c r="AJ318" s="148"/>
      <c r="AK318" s="121"/>
      <c r="AL318" s="121"/>
      <c r="AM318" s="121"/>
      <c r="AN318" s="121"/>
      <c r="AO318" s="121"/>
      <c r="AP318" s="121"/>
      <c r="AQ318" s="121"/>
      <c r="AR318" s="121"/>
      <c r="AS318" s="121"/>
    </row>
    <row r="319" spans="1:45" ht="48">
      <c r="A319" s="129" t="s">
        <v>4578</v>
      </c>
      <c r="B319" s="128" t="s">
        <v>4588</v>
      </c>
      <c r="C319" s="128" t="s">
        <v>4608</v>
      </c>
      <c r="D319" s="128" t="s">
        <v>4609</v>
      </c>
      <c r="E319" s="147" t="s">
        <v>4610</v>
      </c>
      <c r="F319" s="441" t="s">
        <v>4594</v>
      </c>
      <c r="G319" s="148"/>
      <c r="H319" s="121"/>
      <c r="I319" s="121"/>
      <c r="J319" s="121"/>
      <c r="K319" s="122">
        <v>10</v>
      </c>
      <c r="L319" s="122" t="s">
        <v>3518</v>
      </c>
      <c r="M319" s="121"/>
      <c r="N319" s="121"/>
      <c r="O319" s="121"/>
      <c r="P319" s="121"/>
      <c r="Q319" s="121"/>
      <c r="R319" s="121"/>
      <c r="S319" s="121"/>
      <c r="T319" s="121"/>
      <c r="U319" s="121"/>
      <c r="V319" s="121"/>
      <c r="W319" s="121"/>
      <c r="X319" s="121"/>
      <c r="Y319" s="121"/>
      <c r="Z319" s="121"/>
      <c r="AA319" s="121"/>
      <c r="AB319" s="121"/>
      <c r="AC319" s="121"/>
      <c r="AD319" s="121"/>
      <c r="AE319" s="121"/>
      <c r="AF319" s="121"/>
      <c r="AG319" s="121"/>
      <c r="AH319" s="121"/>
      <c r="AI319" s="121"/>
      <c r="AJ319" s="148"/>
      <c r="AK319" s="121"/>
      <c r="AL319" s="121"/>
      <c r="AM319" s="121"/>
      <c r="AN319" s="121"/>
      <c r="AO319" s="121"/>
      <c r="AP319" s="121"/>
      <c r="AQ319" s="121"/>
      <c r="AR319" s="121"/>
      <c r="AS319" s="121"/>
    </row>
    <row r="320" spans="1:45" ht="24">
      <c r="A320" s="135" t="s">
        <v>4578</v>
      </c>
      <c r="B320" s="133" t="s">
        <v>4611</v>
      </c>
      <c r="C320" s="133" t="s">
        <v>4612</v>
      </c>
      <c r="D320" s="133" t="s">
        <v>4613</v>
      </c>
      <c r="E320" s="145" t="s">
        <v>4614</v>
      </c>
      <c r="F320" s="441" t="s">
        <v>4249</v>
      </c>
      <c r="G320" s="148"/>
      <c r="H320" s="121"/>
      <c r="I320" s="121"/>
      <c r="J320" s="121"/>
      <c r="K320" s="122">
        <v>7</v>
      </c>
      <c r="L320" s="122" t="s">
        <v>3518</v>
      </c>
      <c r="M320" s="121" t="s">
        <v>816</v>
      </c>
      <c r="N320" s="121" t="s">
        <v>816</v>
      </c>
      <c r="O320" s="121" t="s">
        <v>816</v>
      </c>
      <c r="P320" s="121" t="s">
        <v>816</v>
      </c>
      <c r="Q320" s="121" t="s">
        <v>816</v>
      </c>
      <c r="R320" s="121" t="s">
        <v>816</v>
      </c>
      <c r="S320" s="121" t="s">
        <v>816</v>
      </c>
      <c r="T320" s="121" t="s">
        <v>816</v>
      </c>
      <c r="U320" s="121" t="s">
        <v>816</v>
      </c>
      <c r="V320" s="121" t="s">
        <v>816</v>
      </c>
      <c r="W320" s="121" t="s">
        <v>816</v>
      </c>
      <c r="X320" s="121" t="s">
        <v>816</v>
      </c>
      <c r="Y320" s="121" t="s">
        <v>816</v>
      </c>
      <c r="Z320" s="121" t="s">
        <v>816</v>
      </c>
      <c r="AA320" s="121" t="s">
        <v>816</v>
      </c>
      <c r="AB320" s="121" t="s">
        <v>816</v>
      </c>
      <c r="AC320" s="121" t="s">
        <v>816</v>
      </c>
      <c r="AD320" s="121" t="s">
        <v>816</v>
      </c>
      <c r="AE320" s="121" t="s">
        <v>816</v>
      </c>
      <c r="AF320" s="121" t="s">
        <v>816</v>
      </c>
      <c r="AG320" s="121" t="s">
        <v>816</v>
      </c>
      <c r="AH320" s="121" t="s">
        <v>816</v>
      </c>
      <c r="AI320" s="121" t="s">
        <v>816</v>
      </c>
      <c r="AJ320" s="148" t="s">
        <v>816</v>
      </c>
      <c r="AK320" s="121" t="s">
        <v>816</v>
      </c>
      <c r="AL320" s="121" t="s">
        <v>816</v>
      </c>
      <c r="AM320" s="121" t="s">
        <v>816</v>
      </c>
      <c r="AN320" s="121" t="s">
        <v>816</v>
      </c>
      <c r="AO320" s="121" t="s">
        <v>816</v>
      </c>
      <c r="AP320" s="121" t="s">
        <v>816</v>
      </c>
      <c r="AQ320" s="121" t="s">
        <v>816</v>
      </c>
      <c r="AR320" s="121" t="s">
        <v>816</v>
      </c>
      <c r="AS320" s="121" t="s">
        <v>816</v>
      </c>
    </row>
    <row r="321" spans="1:45" ht="36">
      <c r="A321" s="135" t="s">
        <v>4578</v>
      </c>
      <c r="B321" s="133" t="s">
        <v>4611</v>
      </c>
      <c r="C321" s="133" t="s">
        <v>1070</v>
      </c>
      <c r="D321" s="133" t="s">
        <v>4615</v>
      </c>
      <c r="E321" s="145" t="s">
        <v>4616</v>
      </c>
      <c r="F321" s="437" t="s">
        <v>3436</v>
      </c>
      <c r="G321" s="148"/>
      <c r="H321" s="121" t="s">
        <v>4336</v>
      </c>
      <c r="I321" s="121"/>
      <c r="J321" s="121"/>
      <c r="K321" s="122">
        <v>9</v>
      </c>
      <c r="L321" s="122" t="s">
        <v>3518</v>
      </c>
      <c r="M321" s="121" t="s">
        <v>816</v>
      </c>
      <c r="N321" s="121" t="s">
        <v>816</v>
      </c>
      <c r="O321" s="121" t="s">
        <v>816</v>
      </c>
      <c r="P321" s="121" t="s">
        <v>816</v>
      </c>
      <c r="Q321" s="121" t="s">
        <v>816</v>
      </c>
      <c r="R321" s="121" t="s">
        <v>816</v>
      </c>
      <c r="S321" s="121" t="s">
        <v>816</v>
      </c>
      <c r="T321" s="121" t="s">
        <v>816</v>
      </c>
      <c r="U321" s="121" t="s">
        <v>816</v>
      </c>
      <c r="V321" s="121" t="s">
        <v>816</v>
      </c>
      <c r="W321" s="121" t="s">
        <v>816</v>
      </c>
      <c r="X321" s="121"/>
      <c r="Y321" s="121" t="s">
        <v>816</v>
      </c>
      <c r="Z321" s="121" t="s">
        <v>816</v>
      </c>
      <c r="AA321" s="121" t="s">
        <v>816</v>
      </c>
      <c r="AB321" s="121" t="s">
        <v>816</v>
      </c>
      <c r="AC321" s="121" t="s">
        <v>816</v>
      </c>
      <c r="AD321" s="121" t="s">
        <v>816</v>
      </c>
      <c r="AE321" s="121" t="s">
        <v>816</v>
      </c>
      <c r="AF321" s="121" t="s">
        <v>816</v>
      </c>
      <c r="AG321" s="121" t="s">
        <v>816</v>
      </c>
      <c r="AH321" s="121" t="s">
        <v>816</v>
      </c>
      <c r="AI321" s="121" t="s">
        <v>816</v>
      </c>
      <c r="AJ321" s="148" t="s">
        <v>816</v>
      </c>
      <c r="AK321" s="121" t="s">
        <v>816</v>
      </c>
      <c r="AL321" s="121" t="s">
        <v>816</v>
      </c>
      <c r="AM321" s="121" t="s">
        <v>816</v>
      </c>
      <c r="AN321" s="121" t="s">
        <v>816</v>
      </c>
      <c r="AO321" s="121" t="s">
        <v>816</v>
      </c>
      <c r="AP321" s="121" t="s">
        <v>816</v>
      </c>
      <c r="AQ321" s="121" t="s">
        <v>816</v>
      </c>
      <c r="AR321" s="121" t="s">
        <v>816</v>
      </c>
      <c r="AS321" s="121"/>
    </row>
    <row r="322" spans="1:45" ht="36">
      <c r="A322" s="135" t="s">
        <v>4578</v>
      </c>
      <c r="B322" s="133" t="s">
        <v>4611</v>
      </c>
      <c r="C322" s="133" t="s">
        <v>4617</v>
      </c>
      <c r="D322" s="133" t="s">
        <v>4618</v>
      </c>
      <c r="E322" s="145" t="s">
        <v>4619</v>
      </c>
      <c r="F322" s="441" t="s">
        <v>4020</v>
      </c>
      <c r="G322" s="148"/>
      <c r="H322" s="121"/>
      <c r="I322" s="121"/>
      <c r="J322" s="121"/>
      <c r="K322" s="122">
        <v>8</v>
      </c>
      <c r="L322" s="122" t="s">
        <v>3518</v>
      </c>
      <c r="M322" s="121" t="s">
        <v>816</v>
      </c>
      <c r="N322" s="121" t="s">
        <v>816</v>
      </c>
      <c r="O322" s="121" t="s">
        <v>816</v>
      </c>
      <c r="P322" s="121" t="s">
        <v>816</v>
      </c>
      <c r="Q322" s="121" t="s">
        <v>816</v>
      </c>
      <c r="R322" s="121" t="s">
        <v>816</v>
      </c>
      <c r="S322" s="121" t="s">
        <v>816</v>
      </c>
      <c r="T322" s="121" t="s">
        <v>816</v>
      </c>
      <c r="U322" s="121" t="s">
        <v>816</v>
      </c>
      <c r="V322" s="121" t="s">
        <v>816</v>
      </c>
      <c r="W322" s="121" t="s">
        <v>816</v>
      </c>
      <c r="X322" s="121"/>
      <c r="Y322" s="121" t="s">
        <v>816</v>
      </c>
      <c r="Z322" s="121" t="s">
        <v>816</v>
      </c>
      <c r="AA322" s="121" t="s">
        <v>816</v>
      </c>
      <c r="AB322" s="121" t="s">
        <v>816</v>
      </c>
      <c r="AC322" s="121" t="s">
        <v>816</v>
      </c>
      <c r="AD322" s="121" t="s">
        <v>816</v>
      </c>
      <c r="AE322" s="121" t="s">
        <v>816</v>
      </c>
      <c r="AF322" s="121" t="s">
        <v>816</v>
      </c>
      <c r="AG322" s="121" t="s">
        <v>816</v>
      </c>
      <c r="AH322" s="121" t="s">
        <v>816</v>
      </c>
      <c r="AI322" s="121" t="s">
        <v>816</v>
      </c>
      <c r="AJ322" s="148" t="s">
        <v>816</v>
      </c>
      <c r="AK322" s="121" t="s">
        <v>816</v>
      </c>
      <c r="AL322" s="121" t="s">
        <v>816</v>
      </c>
      <c r="AM322" s="121" t="s">
        <v>816</v>
      </c>
      <c r="AN322" s="121" t="s">
        <v>816</v>
      </c>
      <c r="AO322" s="121" t="s">
        <v>816</v>
      </c>
      <c r="AP322" s="121" t="s">
        <v>816</v>
      </c>
      <c r="AQ322" s="121" t="s">
        <v>816</v>
      </c>
      <c r="AR322" s="121" t="s">
        <v>816</v>
      </c>
      <c r="AS322" s="121"/>
    </row>
    <row r="323" spans="1:45" ht="48">
      <c r="A323" s="135" t="s">
        <v>4578</v>
      </c>
      <c r="B323" s="133" t="s">
        <v>4611</v>
      </c>
      <c r="C323" s="133" t="s">
        <v>4620</v>
      </c>
      <c r="D323" s="133" t="s">
        <v>4621</v>
      </c>
      <c r="E323" s="145" t="s">
        <v>4622</v>
      </c>
      <c r="F323" s="443" t="s">
        <v>4623</v>
      </c>
      <c r="G323" s="148"/>
      <c r="H323" s="121"/>
      <c r="I323" s="121"/>
      <c r="J323" s="121"/>
      <c r="K323" s="122">
        <v>7</v>
      </c>
      <c r="L323" s="122" t="s">
        <v>3518</v>
      </c>
      <c r="M323" s="121" t="s">
        <v>816</v>
      </c>
      <c r="N323" s="121" t="s">
        <v>816</v>
      </c>
      <c r="O323" s="121" t="s">
        <v>816</v>
      </c>
      <c r="P323" s="121" t="s">
        <v>816</v>
      </c>
      <c r="Q323" s="121" t="s">
        <v>816</v>
      </c>
      <c r="R323" s="121" t="s">
        <v>816</v>
      </c>
      <c r="S323" s="121" t="s">
        <v>816</v>
      </c>
      <c r="T323" s="121" t="s">
        <v>816</v>
      </c>
      <c r="U323" s="121" t="s">
        <v>816</v>
      </c>
      <c r="V323" s="121" t="s">
        <v>816</v>
      </c>
      <c r="W323" s="121" t="s">
        <v>816</v>
      </c>
      <c r="X323" s="121"/>
      <c r="Y323" s="121" t="s">
        <v>816</v>
      </c>
      <c r="Z323" s="121" t="s">
        <v>816</v>
      </c>
      <c r="AA323" s="121" t="s">
        <v>816</v>
      </c>
      <c r="AB323" s="121" t="s">
        <v>816</v>
      </c>
      <c r="AC323" s="121" t="s">
        <v>816</v>
      </c>
      <c r="AD323" s="121" t="s">
        <v>816</v>
      </c>
      <c r="AE323" s="121" t="s">
        <v>816</v>
      </c>
      <c r="AF323" s="121" t="s">
        <v>816</v>
      </c>
      <c r="AG323" s="121" t="s">
        <v>816</v>
      </c>
      <c r="AH323" s="121" t="s">
        <v>816</v>
      </c>
      <c r="AI323" s="121" t="s">
        <v>816</v>
      </c>
      <c r="AJ323" s="148" t="s">
        <v>816</v>
      </c>
      <c r="AK323" s="121" t="s">
        <v>816</v>
      </c>
      <c r="AL323" s="121" t="s">
        <v>816</v>
      </c>
      <c r="AM323" s="121" t="s">
        <v>816</v>
      </c>
      <c r="AN323" s="121" t="s">
        <v>816</v>
      </c>
      <c r="AO323" s="121" t="s">
        <v>816</v>
      </c>
      <c r="AP323" s="121" t="s">
        <v>816</v>
      </c>
      <c r="AQ323" s="121" t="s">
        <v>816</v>
      </c>
      <c r="AR323" s="121" t="s">
        <v>816</v>
      </c>
      <c r="AS323" s="121"/>
    </row>
    <row r="324" spans="1:45" ht="36">
      <c r="A324" s="135" t="s">
        <v>4578</v>
      </c>
      <c r="B324" s="133" t="s">
        <v>4611</v>
      </c>
      <c r="C324" s="133" t="s">
        <v>4624</v>
      </c>
      <c r="D324" s="133" t="s">
        <v>4625</v>
      </c>
      <c r="E324" s="145" t="s">
        <v>4626</v>
      </c>
      <c r="F324" s="443" t="s">
        <v>4623</v>
      </c>
      <c r="G324" s="148"/>
      <c r="H324" s="121"/>
      <c r="I324" s="121" t="s">
        <v>4627</v>
      </c>
      <c r="J324" s="121"/>
      <c r="K324" s="122">
        <v>7</v>
      </c>
      <c r="L324" s="122" t="s">
        <v>3518</v>
      </c>
      <c r="M324" s="121" t="s">
        <v>816</v>
      </c>
      <c r="N324" s="121" t="s">
        <v>816</v>
      </c>
      <c r="O324" s="121" t="s">
        <v>816</v>
      </c>
      <c r="P324" s="121" t="s">
        <v>816</v>
      </c>
      <c r="Q324" s="121" t="s">
        <v>816</v>
      </c>
      <c r="R324" s="121" t="s">
        <v>816</v>
      </c>
      <c r="S324" s="121" t="s">
        <v>816</v>
      </c>
      <c r="T324" s="121" t="s">
        <v>816</v>
      </c>
      <c r="U324" s="121" t="s">
        <v>816</v>
      </c>
      <c r="V324" s="121" t="s">
        <v>816</v>
      </c>
      <c r="W324" s="121" t="s">
        <v>816</v>
      </c>
      <c r="X324" s="121"/>
      <c r="Y324" s="121" t="s">
        <v>816</v>
      </c>
      <c r="Z324" s="121" t="s">
        <v>816</v>
      </c>
      <c r="AA324" s="121" t="s">
        <v>816</v>
      </c>
      <c r="AB324" s="121" t="s">
        <v>816</v>
      </c>
      <c r="AC324" s="121" t="s">
        <v>816</v>
      </c>
      <c r="AD324" s="121" t="s">
        <v>816</v>
      </c>
      <c r="AE324" s="121" t="s">
        <v>816</v>
      </c>
      <c r="AF324" s="121" t="s">
        <v>816</v>
      </c>
      <c r="AG324" s="121" t="s">
        <v>816</v>
      </c>
      <c r="AH324" s="121" t="s">
        <v>816</v>
      </c>
      <c r="AI324" s="121" t="s">
        <v>816</v>
      </c>
      <c r="AJ324" s="148" t="s">
        <v>816</v>
      </c>
      <c r="AK324" s="121" t="s">
        <v>816</v>
      </c>
      <c r="AL324" s="121" t="s">
        <v>816</v>
      </c>
      <c r="AM324" s="121" t="s">
        <v>816</v>
      </c>
      <c r="AN324" s="121" t="s">
        <v>816</v>
      </c>
      <c r="AO324" s="121" t="s">
        <v>816</v>
      </c>
      <c r="AP324" s="121" t="s">
        <v>816</v>
      </c>
      <c r="AQ324" s="121" t="s">
        <v>816</v>
      </c>
      <c r="AR324" s="121" t="s">
        <v>816</v>
      </c>
      <c r="AS324" s="121"/>
    </row>
    <row r="325" spans="1:45" ht="48">
      <c r="A325" s="135" t="s">
        <v>4578</v>
      </c>
      <c r="B325" s="133" t="s">
        <v>4611</v>
      </c>
      <c r="C325" s="133" t="s">
        <v>4628</v>
      </c>
      <c r="D325" s="133" t="s">
        <v>4629</v>
      </c>
      <c r="E325" s="145" t="s">
        <v>4630</v>
      </c>
      <c r="F325" s="443" t="s">
        <v>4623</v>
      </c>
      <c r="G325" s="148"/>
      <c r="H325" s="121"/>
      <c r="I325" s="121"/>
      <c r="J325" s="121"/>
      <c r="K325" s="122">
        <v>8</v>
      </c>
      <c r="L325" s="122" t="s">
        <v>3518</v>
      </c>
      <c r="M325" s="121" t="s">
        <v>816</v>
      </c>
      <c r="N325" s="121" t="s">
        <v>816</v>
      </c>
      <c r="O325" s="121" t="s">
        <v>816</v>
      </c>
      <c r="P325" s="121" t="s">
        <v>816</v>
      </c>
      <c r="Q325" s="121" t="s">
        <v>816</v>
      </c>
      <c r="R325" s="121" t="s">
        <v>816</v>
      </c>
      <c r="S325" s="121" t="s">
        <v>816</v>
      </c>
      <c r="T325" s="121" t="s">
        <v>816</v>
      </c>
      <c r="U325" s="121" t="s">
        <v>816</v>
      </c>
      <c r="V325" s="121" t="s">
        <v>816</v>
      </c>
      <c r="W325" s="121" t="s">
        <v>816</v>
      </c>
      <c r="X325" s="121"/>
      <c r="Y325" s="121" t="s">
        <v>816</v>
      </c>
      <c r="Z325" s="121" t="s">
        <v>816</v>
      </c>
      <c r="AA325" s="121" t="s">
        <v>816</v>
      </c>
      <c r="AB325" s="121" t="s">
        <v>816</v>
      </c>
      <c r="AC325" s="121" t="s">
        <v>816</v>
      </c>
      <c r="AD325" s="121" t="s">
        <v>816</v>
      </c>
      <c r="AE325" s="121" t="s">
        <v>816</v>
      </c>
      <c r="AF325" s="121" t="s">
        <v>816</v>
      </c>
      <c r="AG325" s="121" t="s">
        <v>816</v>
      </c>
      <c r="AH325" s="121" t="s">
        <v>816</v>
      </c>
      <c r="AI325" s="121" t="s">
        <v>816</v>
      </c>
      <c r="AJ325" s="148" t="s">
        <v>816</v>
      </c>
      <c r="AK325" s="121" t="s">
        <v>816</v>
      </c>
      <c r="AL325" s="121" t="s">
        <v>816</v>
      </c>
      <c r="AM325" s="121" t="s">
        <v>816</v>
      </c>
      <c r="AN325" s="121" t="s">
        <v>816</v>
      </c>
      <c r="AO325" s="121" t="s">
        <v>816</v>
      </c>
      <c r="AP325" s="121" t="s">
        <v>816</v>
      </c>
      <c r="AQ325" s="121" t="s">
        <v>816</v>
      </c>
      <c r="AR325" s="121" t="s">
        <v>816</v>
      </c>
      <c r="AS325" s="121"/>
    </row>
    <row r="326" spans="1:45" ht="36">
      <c r="A326" s="129" t="s">
        <v>4578</v>
      </c>
      <c r="B326" s="128" t="s">
        <v>4631</v>
      </c>
      <c r="C326" s="128" t="s">
        <v>4632</v>
      </c>
      <c r="D326" s="128" t="s">
        <v>4633</v>
      </c>
      <c r="E326" s="147" t="s">
        <v>4634</v>
      </c>
      <c r="F326" s="441" t="s">
        <v>4249</v>
      </c>
      <c r="G326" s="148"/>
      <c r="H326" s="121"/>
      <c r="I326" s="121"/>
      <c r="J326" s="121"/>
      <c r="K326" s="122">
        <v>10</v>
      </c>
      <c r="L326" s="122" t="s">
        <v>3518</v>
      </c>
      <c r="M326" s="121" t="s">
        <v>816</v>
      </c>
      <c r="N326" s="121" t="s">
        <v>816</v>
      </c>
      <c r="O326" s="121" t="s">
        <v>816</v>
      </c>
      <c r="P326" s="121" t="s">
        <v>816</v>
      </c>
      <c r="Q326" s="121" t="s">
        <v>816</v>
      </c>
      <c r="R326" s="121" t="s">
        <v>816</v>
      </c>
      <c r="S326" s="121" t="s">
        <v>816</v>
      </c>
      <c r="T326" s="121" t="s">
        <v>816</v>
      </c>
      <c r="U326" s="121" t="s">
        <v>816</v>
      </c>
      <c r="V326" s="121" t="s">
        <v>816</v>
      </c>
      <c r="W326" s="121" t="s">
        <v>816</v>
      </c>
      <c r="X326" s="121" t="s">
        <v>816</v>
      </c>
      <c r="Y326" s="121" t="s">
        <v>816</v>
      </c>
      <c r="Z326" s="121" t="s">
        <v>816</v>
      </c>
      <c r="AA326" s="121" t="s">
        <v>816</v>
      </c>
      <c r="AB326" s="121" t="s">
        <v>816</v>
      </c>
      <c r="AC326" s="121" t="s">
        <v>816</v>
      </c>
      <c r="AD326" s="121"/>
      <c r="AE326" s="121" t="s">
        <v>816</v>
      </c>
      <c r="AF326" s="121" t="s">
        <v>816</v>
      </c>
      <c r="AG326" s="121" t="s">
        <v>816</v>
      </c>
      <c r="AH326" s="121" t="s">
        <v>816</v>
      </c>
      <c r="AI326" s="121" t="s">
        <v>816</v>
      </c>
      <c r="AJ326" s="148" t="s">
        <v>816</v>
      </c>
      <c r="AK326" s="121" t="s">
        <v>816</v>
      </c>
      <c r="AL326" s="121" t="s">
        <v>816</v>
      </c>
      <c r="AM326" s="121" t="s">
        <v>816</v>
      </c>
      <c r="AN326" s="121" t="s">
        <v>816</v>
      </c>
      <c r="AO326" s="121"/>
      <c r="AP326" s="121"/>
      <c r="AQ326" s="121" t="s">
        <v>816</v>
      </c>
      <c r="AR326" s="121" t="s">
        <v>816</v>
      </c>
      <c r="AS326" s="121" t="s">
        <v>816</v>
      </c>
    </row>
    <row r="327" spans="1:45" ht="36">
      <c r="A327" s="129" t="s">
        <v>4578</v>
      </c>
      <c r="B327" s="128" t="s">
        <v>4631</v>
      </c>
      <c r="C327" s="128" t="s">
        <v>4635</v>
      </c>
      <c r="D327" s="128" t="s">
        <v>4636</v>
      </c>
      <c r="E327" s="147" t="s">
        <v>1720</v>
      </c>
      <c r="F327" s="443" t="s">
        <v>4623</v>
      </c>
      <c r="G327" s="148"/>
      <c r="H327" s="121"/>
      <c r="I327" s="121"/>
      <c r="J327" s="121"/>
      <c r="K327" s="122">
        <v>6</v>
      </c>
      <c r="L327" s="122" t="s">
        <v>3440</v>
      </c>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121"/>
      <c r="AI327" s="121"/>
      <c r="AJ327" s="148"/>
      <c r="AK327" s="121"/>
      <c r="AL327" s="121"/>
      <c r="AM327" s="121"/>
      <c r="AN327" s="121"/>
      <c r="AO327" s="121"/>
      <c r="AP327" s="121"/>
      <c r="AQ327" s="121"/>
      <c r="AR327" s="121"/>
      <c r="AS327" s="121"/>
    </row>
    <row r="328" spans="1:45" ht="36">
      <c r="A328" s="129" t="s">
        <v>4578</v>
      </c>
      <c r="B328" s="128" t="s">
        <v>4631</v>
      </c>
      <c r="C328" s="128" t="s">
        <v>4637</v>
      </c>
      <c r="D328" s="128" t="s">
        <v>4638</v>
      </c>
      <c r="E328" s="147" t="s">
        <v>4639</v>
      </c>
      <c r="F328" s="441" t="s">
        <v>4640</v>
      </c>
      <c r="G328" s="148"/>
      <c r="H328" s="121"/>
      <c r="I328" s="121"/>
      <c r="J328" s="121"/>
      <c r="K328" s="122">
        <v>4</v>
      </c>
      <c r="L328" s="122" t="s">
        <v>3518</v>
      </c>
      <c r="M328" s="121"/>
      <c r="N328" s="121"/>
      <c r="O328" s="121"/>
      <c r="P328" s="121"/>
      <c r="Q328" s="121"/>
      <c r="R328" s="121"/>
      <c r="S328" s="121"/>
      <c r="T328" s="121"/>
      <c r="U328" s="121"/>
      <c r="V328" s="121"/>
      <c r="W328" s="121"/>
      <c r="X328" s="121"/>
      <c r="Y328" s="121"/>
      <c r="Z328" s="121"/>
      <c r="AA328" s="121"/>
      <c r="AB328" s="121"/>
      <c r="AC328" s="121"/>
      <c r="AD328" s="121"/>
      <c r="AE328" s="121"/>
      <c r="AF328" s="121"/>
      <c r="AG328" s="121"/>
      <c r="AH328" s="121"/>
      <c r="AI328" s="121"/>
      <c r="AJ328" s="148"/>
      <c r="AK328" s="121"/>
      <c r="AL328" s="121"/>
      <c r="AM328" s="121"/>
      <c r="AN328" s="121"/>
      <c r="AO328" s="121"/>
      <c r="AP328" s="121"/>
      <c r="AQ328" s="121"/>
      <c r="AR328" s="121"/>
      <c r="AS328" s="121"/>
    </row>
    <row r="329" spans="1:45" ht="36">
      <c r="A329" s="129" t="s">
        <v>4578</v>
      </c>
      <c r="B329" s="128" t="s">
        <v>4631</v>
      </c>
      <c r="C329" s="128" t="s">
        <v>4641</v>
      </c>
      <c r="D329" s="128" t="s">
        <v>4642</v>
      </c>
      <c r="E329" s="147" t="s">
        <v>4643</v>
      </c>
      <c r="F329" s="443" t="s">
        <v>4623</v>
      </c>
      <c r="G329" s="148"/>
      <c r="H329" s="121"/>
      <c r="I329" s="121"/>
      <c r="J329" s="121"/>
      <c r="K329" s="122">
        <v>7</v>
      </c>
      <c r="L329" s="122" t="s">
        <v>3518</v>
      </c>
      <c r="M329" s="121"/>
      <c r="N329" s="121"/>
      <c r="O329" s="121"/>
      <c r="P329" s="121"/>
      <c r="Q329" s="121"/>
      <c r="R329" s="121"/>
      <c r="S329" s="121"/>
      <c r="T329" s="121"/>
      <c r="U329" s="121"/>
      <c r="V329" s="121"/>
      <c r="W329" s="121"/>
      <c r="X329" s="121"/>
      <c r="Y329" s="121"/>
      <c r="Z329" s="121"/>
      <c r="AA329" s="121"/>
      <c r="AB329" s="121"/>
      <c r="AC329" s="121"/>
      <c r="AD329" s="121"/>
      <c r="AE329" s="121"/>
      <c r="AF329" s="121"/>
      <c r="AG329" s="121"/>
      <c r="AH329" s="121"/>
      <c r="AI329" s="121"/>
      <c r="AJ329" s="148"/>
      <c r="AK329" s="121"/>
      <c r="AL329" s="121"/>
      <c r="AM329" s="121"/>
      <c r="AN329" s="121"/>
      <c r="AO329" s="121"/>
      <c r="AP329" s="121"/>
      <c r="AQ329" s="121"/>
      <c r="AR329" s="121"/>
      <c r="AS329" s="121"/>
    </row>
    <row r="330" spans="1:45" ht="48">
      <c r="A330" s="129" t="s">
        <v>4578</v>
      </c>
      <c r="B330" s="128" t="s">
        <v>4631</v>
      </c>
      <c r="C330" s="128" t="s">
        <v>1070</v>
      </c>
      <c r="D330" s="128" t="s">
        <v>4644</v>
      </c>
      <c r="E330" s="147" t="s">
        <v>1722</v>
      </c>
      <c r="F330" s="443" t="s">
        <v>4623</v>
      </c>
      <c r="G330" s="148"/>
      <c r="H330" s="121"/>
      <c r="I330" s="121"/>
      <c r="J330" s="121"/>
      <c r="K330" s="122">
        <v>8</v>
      </c>
      <c r="L330" s="122" t="s">
        <v>3440</v>
      </c>
      <c r="M330" s="121"/>
      <c r="N330" s="121"/>
      <c r="O330" s="121"/>
      <c r="P330" s="121"/>
      <c r="Q330" s="121"/>
      <c r="R330" s="121"/>
      <c r="S330" s="121"/>
      <c r="T330" s="121"/>
      <c r="U330" s="121"/>
      <c r="V330" s="121"/>
      <c r="W330" s="121"/>
      <c r="X330" s="121"/>
      <c r="Y330" s="121"/>
      <c r="Z330" s="121"/>
      <c r="AA330" s="121"/>
      <c r="AB330" s="121"/>
      <c r="AC330" s="121"/>
      <c r="AD330" s="121"/>
      <c r="AE330" s="121"/>
      <c r="AF330" s="121"/>
      <c r="AG330" s="121"/>
      <c r="AH330" s="121"/>
      <c r="AI330" s="121"/>
      <c r="AJ330" s="148"/>
      <c r="AK330" s="121"/>
      <c r="AL330" s="121"/>
      <c r="AM330" s="121"/>
      <c r="AN330" s="121"/>
      <c r="AO330" s="121"/>
      <c r="AP330" s="121"/>
      <c r="AQ330" s="121"/>
      <c r="AR330" s="121"/>
      <c r="AS330" s="121"/>
    </row>
    <row r="331" spans="1:45" ht="48">
      <c r="A331" s="129" t="s">
        <v>4578</v>
      </c>
      <c r="B331" s="128" t="s">
        <v>4631</v>
      </c>
      <c r="C331" s="128" t="s">
        <v>4645</v>
      </c>
      <c r="D331" s="128" t="s">
        <v>4646</v>
      </c>
      <c r="E331" s="147" t="s">
        <v>1723</v>
      </c>
      <c r="F331" s="443" t="s">
        <v>4623</v>
      </c>
      <c r="G331" s="148"/>
      <c r="H331" s="121"/>
      <c r="I331" s="121"/>
      <c r="J331" s="121"/>
      <c r="K331" s="122">
        <v>4</v>
      </c>
      <c r="L331" s="122" t="s">
        <v>3518</v>
      </c>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c r="AH331" s="121"/>
      <c r="AI331" s="121"/>
      <c r="AJ331" s="148"/>
      <c r="AK331" s="121"/>
      <c r="AL331" s="121"/>
      <c r="AM331" s="121"/>
      <c r="AN331" s="121"/>
      <c r="AO331" s="121"/>
      <c r="AP331" s="121"/>
      <c r="AQ331" s="121"/>
      <c r="AR331" s="121"/>
      <c r="AS331" s="121"/>
    </row>
    <row r="332" spans="1:45" ht="36">
      <c r="A332" s="129" t="s">
        <v>4578</v>
      </c>
      <c r="B332" s="128" t="s">
        <v>4631</v>
      </c>
      <c r="C332" s="128" t="s">
        <v>4647</v>
      </c>
      <c r="D332" s="128" t="s">
        <v>4648</v>
      </c>
      <c r="E332" s="147" t="s">
        <v>4649</v>
      </c>
      <c r="F332" s="441" t="s">
        <v>4650</v>
      </c>
      <c r="G332" s="148" t="s">
        <v>4651</v>
      </c>
      <c r="H332" s="121"/>
      <c r="I332" s="121"/>
      <c r="J332" s="121"/>
      <c r="K332" s="122">
        <v>9</v>
      </c>
      <c r="L332" s="122" t="s">
        <v>3518</v>
      </c>
      <c r="M332" s="121" t="s">
        <v>816</v>
      </c>
      <c r="N332" s="121" t="s">
        <v>816</v>
      </c>
      <c r="O332" s="121" t="s">
        <v>816</v>
      </c>
      <c r="P332" s="121" t="s">
        <v>816</v>
      </c>
      <c r="Q332" s="121" t="s">
        <v>816</v>
      </c>
      <c r="R332" s="121" t="s">
        <v>816</v>
      </c>
      <c r="S332" s="121" t="s">
        <v>816</v>
      </c>
      <c r="T332" s="121" t="s">
        <v>816</v>
      </c>
      <c r="U332" s="121" t="s">
        <v>816</v>
      </c>
      <c r="V332" s="121" t="s">
        <v>816</v>
      </c>
      <c r="W332" s="121" t="s">
        <v>816</v>
      </c>
      <c r="X332" s="121" t="s">
        <v>816</v>
      </c>
      <c r="Y332" s="121" t="s">
        <v>816</v>
      </c>
      <c r="Z332" s="121" t="s">
        <v>816</v>
      </c>
      <c r="AA332" s="121" t="s">
        <v>816</v>
      </c>
      <c r="AB332" s="121" t="s">
        <v>816</v>
      </c>
      <c r="AC332" s="121" t="s">
        <v>816</v>
      </c>
      <c r="AD332" s="121"/>
      <c r="AE332" s="121" t="s">
        <v>816</v>
      </c>
      <c r="AF332" s="121" t="s">
        <v>816</v>
      </c>
      <c r="AG332" s="121" t="s">
        <v>816</v>
      </c>
      <c r="AH332" s="121" t="s">
        <v>816</v>
      </c>
      <c r="AI332" s="121" t="s">
        <v>816</v>
      </c>
      <c r="AJ332" s="148" t="s">
        <v>816</v>
      </c>
      <c r="AK332" s="121" t="s">
        <v>816</v>
      </c>
      <c r="AL332" s="121" t="s">
        <v>816</v>
      </c>
      <c r="AM332" s="121" t="s">
        <v>816</v>
      </c>
      <c r="AN332" s="121" t="s">
        <v>816</v>
      </c>
      <c r="AO332" s="121"/>
      <c r="AP332" s="121"/>
      <c r="AQ332" s="121" t="s">
        <v>816</v>
      </c>
      <c r="AR332" s="121" t="s">
        <v>816</v>
      </c>
      <c r="AS332" s="121" t="s">
        <v>816</v>
      </c>
    </row>
    <row r="333" spans="1:45" ht="24">
      <c r="A333" s="129" t="s">
        <v>4578</v>
      </c>
      <c r="B333" s="128" t="s">
        <v>4631</v>
      </c>
      <c r="C333" s="128" t="s">
        <v>4057</v>
      </c>
      <c r="D333" s="128" t="s">
        <v>4652</v>
      </c>
      <c r="E333" s="147" t="s">
        <v>1724</v>
      </c>
      <c r="F333" s="443" t="s">
        <v>4623</v>
      </c>
      <c r="G333" s="148"/>
      <c r="H333" s="121"/>
      <c r="I333" s="121"/>
      <c r="J333" s="121"/>
      <c r="K333" s="122">
        <v>5</v>
      </c>
      <c r="L333" s="122" t="s">
        <v>4060</v>
      </c>
      <c r="M333" s="121"/>
      <c r="N333" s="121"/>
      <c r="O333" s="121"/>
      <c r="P333" s="121"/>
      <c r="Q333" s="121"/>
      <c r="R333" s="121"/>
      <c r="S333" s="121"/>
      <c r="T333" s="121"/>
      <c r="U333" s="121"/>
      <c r="V333" s="121"/>
      <c r="W333" s="121"/>
      <c r="X333" s="121"/>
      <c r="Y333" s="121"/>
      <c r="Z333" s="121"/>
      <c r="AA333" s="121"/>
      <c r="AB333" s="121"/>
      <c r="AC333" s="121"/>
      <c r="AD333" s="121"/>
      <c r="AE333" s="121"/>
      <c r="AF333" s="121"/>
      <c r="AG333" s="121"/>
      <c r="AH333" s="121"/>
      <c r="AI333" s="121"/>
      <c r="AJ333" s="148"/>
      <c r="AK333" s="121"/>
      <c r="AL333" s="121"/>
      <c r="AM333" s="121"/>
      <c r="AN333" s="121"/>
      <c r="AO333" s="121"/>
      <c r="AP333" s="121"/>
      <c r="AQ333" s="121"/>
      <c r="AR333" s="121"/>
      <c r="AS333" s="121"/>
    </row>
    <row r="334" spans="1:45" ht="24">
      <c r="A334" s="135" t="s">
        <v>4578</v>
      </c>
      <c r="B334" s="133" t="s">
        <v>4653</v>
      </c>
      <c r="C334" s="133" t="s">
        <v>4654</v>
      </c>
      <c r="D334" s="133" t="s">
        <v>4655</v>
      </c>
      <c r="E334" s="145" t="s">
        <v>4656</v>
      </c>
      <c r="F334" s="437" t="s">
        <v>3436</v>
      </c>
      <c r="G334" s="148"/>
      <c r="H334" s="121" t="s">
        <v>513</v>
      </c>
      <c r="I334" s="121"/>
      <c r="J334" s="121"/>
      <c r="K334" s="122">
        <v>10</v>
      </c>
      <c r="L334" s="122" t="s">
        <v>3440</v>
      </c>
      <c r="M334" s="121" t="s">
        <v>816</v>
      </c>
      <c r="N334" s="121" t="s">
        <v>816</v>
      </c>
      <c r="O334" s="121" t="s">
        <v>816</v>
      </c>
      <c r="P334" s="121" t="s">
        <v>816</v>
      </c>
      <c r="Q334" s="121" t="s">
        <v>816</v>
      </c>
      <c r="R334" s="121" t="s">
        <v>816</v>
      </c>
      <c r="S334" s="121" t="s">
        <v>816</v>
      </c>
      <c r="T334" s="121" t="s">
        <v>816</v>
      </c>
      <c r="U334" s="121" t="s">
        <v>816</v>
      </c>
      <c r="V334" s="121" t="s">
        <v>816</v>
      </c>
      <c r="W334" s="121" t="s">
        <v>816</v>
      </c>
      <c r="X334" s="121" t="s">
        <v>816</v>
      </c>
      <c r="Y334" s="121" t="s">
        <v>816</v>
      </c>
      <c r="Z334" s="121" t="s">
        <v>816</v>
      </c>
      <c r="AA334" s="121" t="s">
        <v>816</v>
      </c>
      <c r="AB334" s="121" t="s">
        <v>816</v>
      </c>
      <c r="AC334" s="121" t="s">
        <v>816</v>
      </c>
      <c r="AD334" s="121"/>
      <c r="AE334" s="121" t="s">
        <v>816</v>
      </c>
      <c r="AF334" s="121" t="s">
        <v>816</v>
      </c>
      <c r="AG334" s="121" t="s">
        <v>816</v>
      </c>
      <c r="AH334" s="121" t="s">
        <v>816</v>
      </c>
      <c r="AI334" s="121" t="s">
        <v>816</v>
      </c>
      <c r="AJ334" s="148" t="s">
        <v>816</v>
      </c>
      <c r="AK334" s="121" t="s">
        <v>816</v>
      </c>
      <c r="AL334" s="121" t="s">
        <v>816</v>
      </c>
      <c r="AM334" s="121" t="s">
        <v>816</v>
      </c>
      <c r="AN334" s="121" t="s">
        <v>816</v>
      </c>
      <c r="AO334" s="121"/>
      <c r="AP334" s="121"/>
      <c r="AQ334" s="121" t="s">
        <v>816</v>
      </c>
      <c r="AR334" s="121" t="s">
        <v>816</v>
      </c>
      <c r="AS334" s="121" t="s">
        <v>816</v>
      </c>
    </row>
    <row r="335" spans="1:45" ht="36">
      <c r="A335" s="135" t="s">
        <v>4578</v>
      </c>
      <c r="B335" s="133" t="s">
        <v>4653</v>
      </c>
      <c r="C335" s="133" t="s">
        <v>4657</v>
      </c>
      <c r="D335" s="133" t="s">
        <v>4658</v>
      </c>
      <c r="E335" s="145" t="s">
        <v>4659</v>
      </c>
      <c r="F335" s="437" t="s">
        <v>3436</v>
      </c>
      <c r="G335" s="148"/>
      <c r="H335" s="121" t="s">
        <v>513</v>
      </c>
      <c r="I335" s="121"/>
      <c r="J335" s="121"/>
      <c r="K335" s="122">
        <v>9</v>
      </c>
      <c r="L335" s="122" t="s">
        <v>3518</v>
      </c>
      <c r="M335" s="121" t="s">
        <v>816</v>
      </c>
      <c r="N335" s="121" t="s">
        <v>816</v>
      </c>
      <c r="O335" s="121" t="s">
        <v>816</v>
      </c>
      <c r="P335" s="121" t="s">
        <v>816</v>
      </c>
      <c r="Q335" s="121" t="s">
        <v>816</v>
      </c>
      <c r="R335" s="121" t="s">
        <v>816</v>
      </c>
      <c r="S335" s="121" t="s">
        <v>816</v>
      </c>
      <c r="T335" s="121" t="s">
        <v>816</v>
      </c>
      <c r="U335" s="121" t="s">
        <v>816</v>
      </c>
      <c r="V335" s="121" t="s">
        <v>816</v>
      </c>
      <c r="W335" s="121" t="s">
        <v>816</v>
      </c>
      <c r="X335" s="121" t="s">
        <v>816</v>
      </c>
      <c r="Y335" s="121" t="s">
        <v>816</v>
      </c>
      <c r="Z335" s="121" t="s">
        <v>816</v>
      </c>
      <c r="AA335" s="121" t="s">
        <v>816</v>
      </c>
      <c r="AB335" s="121" t="s">
        <v>816</v>
      </c>
      <c r="AC335" s="121" t="s">
        <v>816</v>
      </c>
      <c r="AD335" s="121"/>
      <c r="AE335" s="121" t="s">
        <v>816</v>
      </c>
      <c r="AF335" s="121" t="s">
        <v>816</v>
      </c>
      <c r="AG335" s="121" t="s">
        <v>816</v>
      </c>
      <c r="AH335" s="121" t="s">
        <v>816</v>
      </c>
      <c r="AI335" s="121" t="s">
        <v>816</v>
      </c>
      <c r="AJ335" s="148" t="s">
        <v>816</v>
      </c>
      <c r="AK335" s="121" t="s">
        <v>816</v>
      </c>
      <c r="AL335" s="121" t="s">
        <v>816</v>
      </c>
      <c r="AM335" s="121" t="s">
        <v>816</v>
      </c>
      <c r="AN335" s="121" t="s">
        <v>816</v>
      </c>
      <c r="AO335" s="121"/>
      <c r="AP335" s="121"/>
      <c r="AQ335" s="121" t="s">
        <v>816</v>
      </c>
      <c r="AR335" s="121" t="s">
        <v>816</v>
      </c>
      <c r="AS335" s="121" t="s">
        <v>816</v>
      </c>
    </row>
    <row r="336" spans="1:45" ht="24">
      <c r="A336" s="135" t="s">
        <v>4578</v>
      </c>
      <c r="B336" s="133" t="s">
        <v>4653</v>
      </c>
      <c r="C336" s="133" t="s">
        <v>3627</v>
      </c>
      <c r="D336" s="133" t="s">
        <v>4660</v>
      </c>
      <c r="E336" s="145" t="s">
        <v>4661</v>
      </c>
      <c r="F336" s="442" t="s">
        <v>4662</v>
      </c>
      <c r="G336" s="148"/>
      <c r="H336" s="121"/>
      <c r="I336" s="121"/>
      <c r="J336" s="121"/>
      <c r="K336" s="122">
        <v>8</v>
      </c>
      <c r="L336" s="122" t="s">
        <v>3440</v>
      </c>
      <c r="M336" s="121" t="s">
        <v>816</v>
      </c>
      <c r="N336" s="121" t="s">
        <v>816</v>
      </c>
      <c r="O336" s="121" t="s">
        <v>816</v>
      </c>
      <c r="P336" s="121" t="s">
        <v>816</v>
      </c>
      <c r="Q336" s="121" t="s">
        <v>816</v>
      </c>
      <c r="R336" s="121" t="s">
        <v>816</v>
      </c>
      <c r="S336" s="121" t="s">
        <v>816</v>
      </c>
      <c r="T336" s="121" t="s">
        <v>816</v>
      </c>
      <c r="U336" s="121" t="s">
        <v>816</v>
      </c>
      <c r="V336" s="121" t="s">
        <v>816</v>
      </c>
      <c r="W336" s="121" t="s">
        <v>816</v>
      </c>
      <c r="X336" s="121" t="s">
        <v>816</v>
      </c>
      <c r="Y336" s="121" t="s">
        <v>816</v>
      </c>
      <c r="Z336" s="121" t="s">
        <v>816</v>
      </c>
      <c r="AA336" s="121" t="s">
        <v>816</v>
      </c>
      <c r="AB336" s="121" t="s">
        <v>816</v>
      </c>
      <c r="AC336" s="121" t="s">
        <v>816</v>
      </c>
      <c r="AD336" s="121"/>
      <c r="AE336" s="121" t="s">
        <v>816</v>
      </c>
      <c r="AF336" s="121" t="s">
        <v>816</v>
      </c>
      <c r="AG336" s="121" t="s">
        <v>816</v>
      </c>
      <c r="AH336" s="121" t="s">
        <v>816</v>
      </c>
      <c r="AI336" s="121" t="s">
        <v>816</v>
      </c>
      <c r="AJ336" s="148" t="s">
        <v>816</v>
      </c>
      <c r="AK336" s="121" t="s">
        <v>816</v>
      </c>
      <c r="AL336" s="121" t="s">
        <v>816</v>
      </c>
      <c r="AM336" s="121" t="s">
        <v>816</v>
      </c>
      <c r="AN336" s="121" t="s">
        <v>816</v>
      </c>
      <c r="AO336" s="121"/>
      <c r="AP336" s="121"/>
      <c r="AQ336" s="121" t="s">
        <v>816</v>
      </c>
      <c r="AR336" s="121" t="s">
        <v>816</v>
      </c>
      <c r="AS336" s="121" t="s">
        <v>816</v>
      </c>
    </row>
    <row r="337" spans="1:45" ht="36">
      <c r="A337" s="135" t="s">
        <v>4578</v>
      </c>
      <c r="B337" s="133" t="s">
        <v>4653</v>
      </c>
      <c r="C337" s="133" t="s">
        <v>3882</v>
      </c>
      <c r="D337" s="133" t="s">
        <v>4663</v>
      </c>
      <c r="E337" s="145" t="s">
        <v>4664</v>
      </c>
      <c r="F337" s="437" t="s">
        <v>3436</v>
      </c>
      <c r="G337" s="148"/>
      <c r="H337" s="121" t="s">
        <v>513</v>
      </c>
      <c r="I337" s="121"/>
      <c r="J337" s="121"/>
      <c r="K337" s="122">
        <v>10</v>
      </c>
      <c r="L337" s="122" t="s">
        <v>3518</v>
      </c>
      <c r="M337" s="121" t="s">
        <v>816</v>
      </c>
      <c r="N337" s="121" t="s">
        <v>816</v>
      </c>
      <c r="O337" s="121" t="s">
        <v>816</v>
      </c>
      <c r="P337" s="121" t="s">
        <v>816</v>
      </c>
      <c r="Q337" s="121" t="s">
        <v>816</v>
      </c>
      <c r="R337" s="121" t="s">
        <v>816</v>
      </c>
      <c r="S337" s="121" t="s">
        <v>816</v>
      </c>
      <c r="T337" s="121" t="s">
        <v>816</v>
      </c>
      <c r="U337" s="121" t="s">
        <v>816</v>
      </c>
      <c r="V337" s="121" t="s">
        <v>816</v>
      </c>
      <c r="W337" s="121" t="s">
        <v>816</v>
      </c>
      <c r="X337" s="121" t="s">
        <v>816</v>
      </c>
      <c r="Y337" s="121" t="s">
        <v>816</v>
      </c>
      <c r="Z337" s="121" t="s">
        <v>816</v>
      </c>
      <c r="AA337" s="121" t="s">
        <v>816</v>
      </c>
      <c r="AB337" s="121" t="s">
        <v>816</v>
      </c>
      <c r="AC337" s="121" t="s">
        <v>816</v>
      </c>
      <c r="AD337" s="121"/>
      <c r="AE337" s="121" t="s">
        <v>816</v>
      </c>
      <c r="AF337" s="121" t="s">
        <v>816</v>
      </c>
      <c r="AG337" s="121" t="s">
        <v>816</v>
      </c>
      <c r="AH337" s="121" t="s">
        <v>816</v>
      </c>
      <c r="AI337" s="121" t="s">
        <v>816</v>
      </c>
      <c r="AJ337" s="148" t="s">
        <v>816</v>
      </c>
      <c r="AK337" s="121" t="s">
        <v>816</v>
      </c>
      <c r="AL337" s="121" t="s">
        <v>816</v>
      </c>
      <c r="AM337" s="121" t="s">
        <v>816</v>
      </c>
      <c r="AN337" s="121" t="s">
        <v>816</v>
      </c>
      <c r="AO337" s="121"/>
      <c r="AP337" s="121"/>
      <c r="AQ337" s="121" t="s">
        <v>816</v>
      </c>
      <c r="AR337" s="121" t="s">
        <v>816</v>
      </c>
      <c r="AS337" s="121" t="s">
        <v>816</v>
      </c>
    </row>
    <row r="338" spans="1:45" ht="24">
      <c r="A338" s="135" t="s">
        <v>4578</v>
      </c>
      <c r="B338" s="133" t="s">
        <v>4653</v>
      </c>
      <c r="C338" s="133" t="s">
        <v>4665</v>
      </c>
      <c r="D338" s="133" t="s">
        <v>4666</v>
      </c>
      <c r="E338" s="145" t="s">
        <v>4667</v>
      </c>
      <c r="F338" s="437" t="s">
        <v>3436</v>
      </c>
      <c r="G338" s="148"/>
      <c r="H338" s="121" t="s">
        <v>4668</v>
      </c>
      <c r="I338" s="121"/>
      <c r="J338" s="121"/>
      <c r="K338" s="122">
        <v>10</v>
      </c>
      <c r="L338" s="122" t="s">
        <v>3518</v>
      </c>
      <c r="M338" s="121" t="s">
        <v>816</v>
      </c>
      <c r="N338" s="121" t="s">
        <v>816</v>
      </c>
      <c r="O338" s="121" t="s">
        <v>816</v>
      </c>
      <c r="P338" s="121" t="s">
        <v>816</v>
      </c>
      <c r="Q338" s="121" t="s">
        <v>816</v>
      </c>
      <c r="R338" s="121" t="s">
        <v>816</v>
      </c>
      <c r="S338" s="121" t="s">
        <v>816</v>
      </c>
      <c r="T338" s="121" t="s">
        <v>816</v>
      </c>
      <c r="U338" s="121" t="s">
        <v>816</v>
      </c>
      <c r="V338" s="121" t="s">
        <v>816</v>
      </c>
      <c r="W338" s="121" t="s">
        <v>816</v>
      </c>
      <c r="X338" s="121" t="s">
        <v>816</v>
      </c>
      <c r="Y338" s="121" t="s">
        <v>816</v>
      </c>
      <c r="Z338" s="121" t="s">
        <v>816</v>
      </c>
      <c r="AA338" s="121" t="s">
        <v>816</v>
      </c>
      <c r="AB338" s="121" t="s">
        <v>816</v>
      </c>
      <c r="AC338" s="121" t="s">
        <v>816</v>
      </c>
      <c r="AD338" s="121"/>
      <c r="AE338" s="121" t="s">
        <v>816</v>
      </c>
      <c r="AF338" s="121" t="s">
        <v>816</v>
      </c>
      <c r="AG338" s="121" t="s">
        <v>816</v>
      </c>
      <c r="AH338" s="121" t="s">
        <v>816</v>
      </c>
      <c r="AI338" s="121" t="s">
        <v>816</v>
      </c>
      <c r="AJ338" s="148" t="s">
        <v>816</v>
      </c>
      <c r="AK338" s="121" t="s">
        <v>816</v>
      </c>
      <c r="AL338" s="121" t="s">
        <v>816</v>
      </c>
      <c r="AM338" s="121" t="s">
        <v>816</v>
      </c>
      <c r="AN338" s="121" t="s">
        <v>816</v>
      </c>
      <c r="AO338" s="121"/>
      <c r="AP338" s="121"/>
      <c r="AQ338" s="121" t="s">
        <v>816</v>
      </c>
      <c r="AR338" s="121" t="s">
        <v>816</v>
      </c>
      <c r="AS338" s="121" t="s">
        <v>816</v>
      </c>
    </row>
    <row r="339" spans="1:45" ht="36">
      <c r="A339" s="129" t="s">
        <v>4669</v>
      </c>
      <c r="B339" s="136" t="s">
        <v>4670</v>
      </c>
      <c r="C339" s="128" t="s">
        <v>4671</v>
      </c>
      <c r="D339" s="128" t="s">
        <v>4672</v>
      </c>
      <c r="E339" s="147" t="s">
        <v>4673</v>
      </c>
      <c r="F339" s="441" t="s">
        <v>4359</v>
      </c>
      <c r="G339" s="124" t="s">
        <v>4674</v>
      </c>
      <c r="H339" s="120"/>
      <c r="I339" s="120" t="s">
        <v>4675</v>
      </c>
      <c r="J339" s="120"/>
      <c r="K339" s="122">
        <v>10</v>
      </c>
      <c r="L339" s="122" t="s">
        <v>3440</v>
      </c>
      <c r="M339" s="121" t="s">
        <v>816</v>
      </c>
      <c r="N339" s="121" t="s">
        <v>816</v>
      </c>
      <c r="O339" s="121" t="s">
        <v>816</v>
      </c>
      <c r="P339" s="121" t="s">
        <v>816</v>
      </c>
      <c r="Q339" s="121" t="s">
        <v>816</v>
      </c>
      <c r="R339" s="121" t="s">
        <v>816</v>
      </c>
      <c r="S339" s="121" t="s">
        <v>816</v>
      </c>
      <c r="T339" s="121" t="s">
        <v>816</v>
      </c>
      <c r="U339" s="121" t="s">
        <v>816</v>
      </c>
      <c r="V339" s="121" t="s">
        <v>816</v>
      </c>
      <c r="W339" s="121" t="s">
        <v>816</v>
      </c>
      <c r="X339" s="121" t="s">
        <v>816</v>
      </c>
      <c r="Y339" s="121" t="s">
        <v>816</v>
      </c>
      <c r="Z339" s="121" t="s">
        <v>816</v>
      </c>
      <c r="AA339" s="121" t="s">
        <v>816</v>
      </c>
      <c r="AB339" s="121" t="s">
        <v>816</v>
      </c>
      <c r="AC339" s="121" t="s">
        <v>816</v>
      </c>
      <c r="AD339" s="121"/>
      <c r="AE339" s="121" t="s">
        <v>816</v>
      </c>
      <c r="AF339" s="121" t="s">
        <v>816</v>
      </c>
      <c r="AG339" s="121" t="s">
        <v>816</v>
      </c>
      <c r="AH339" s="121" t="s">
        <v>816</v>
      </c>
      <c r="AI339" s="121" t="s">
        <v>816</v>
      </c>
      <c r="AJ339" s="148" t="s">
        <v>816</v>
      </c>
      <c r="AK339" s="121" t="s">
        <v>816</v>
      </c>
      <c r="AL339" s="121" t="s">
        <v>816</v>
      </c>
      <c r="AM339" s="121" t="s">
        <v>816</v>
      </c>
      <c r="AN339" s="121" t="s">
        <v>816</v>
      </c>
      <c r="AO339" s="121"/>
      <c r="AP339" s="121"/>
      <c r="AQ339" s="121" t="s">
        <v>816</v>
      </c>
      <c r="AR339" s="121" t="s">
        <v>816</v>
      </c>
      <c r="AS339" s="121" t="s">
        <v>816</v>
      </c>
    </row>
    <row r="340" spans="1:45" ht="48">
      <c r="A340" s="129" t="s">
        <v>4669</v>
      </c>
      <c r="B340" s="136" t="s">
        <v>4670</v>
      </c>
      <c r="C340" s="128" t="s">
        <v>4676</v>
      </c>
      <c r="D340" s="128" t="s">
        <v>4677</v>
      </c>
      <c r="E340" s="147" t="s">
        <v>4678</v>
      </c>
      <c r="F340" s="442" t="s">
        <v>4679</v>
      </c>
      <c r="G340" s="124" t="s">
        <v>4680</v>
      </c>
      <c r="H340" s="120"/>
      <c r="I340" s="120"/>
      <c r="J340" s="120"/>
      <c r="K340" s="122">
        <v>5</v>
      </c>
      <c r="L340" s="122" t="s">
        <v>3518</v>
      </c>
      <c r="M340" s="120" t="s">
        <v>816</v>
      </c>
      <c r="N340" s="120" t="s">
        <v>816</v>
      </c>
      <c r="O340" s="120" t="s">
        <v>816</v>
      </c>
      <c r="P340" s="120" t="s">
        <v>816</v>
      </c>
      <c r="Q340" s="120"/>
      <c r="R340" s="120" t="s">
        <v>816</v>
      </c>
      <c r="S340" s="120" t="s">
        <v>816</v>
      </c>
      <c r="T340" s="120"/>
      <c r="U340" s="120" t="s">
        <v>816</v>
      </c>
      <c r="V340" s="120"/>
      <c r="W340" s="120" t="s">
        <v>816</v>
      </c>
      <c r="X340" s="120" t="s">
        <v>816</v>
      </c>
      <c r="Y340" s="120" t="s">
        <v>816</v>
      </c>
      <c r="Z340" s="120" t="s">
        <v>816</v>
      </c>
      <c r="AA340" s="120" t="s">
        <v>816</v>
      </c>
      <c r="AB340" s="120" t="s">
        <v>816</v>
      </c>
      <c r="AC340" s="120" t="s">
        <v>816</v>
      </c>
      <c r="AD340" s="120" t="s">
        <v>816</v>
      </c>
      <c r="AE340" s="120" t="s">
        <v>816</v>
      </c>
      <c r="AF340" s="120" t="s">
        <v>816</v>
      </c>
      <c r="AG340" s="120" t="s">
        <v>816</v>
      </c>
      <c r="AH340" s="120" t="s">
        <v>816</v>
      </c>
      <c r="AI340" s="120" t="s">
        <v>816</v>
      </c>
      <c r="AJ340" s="120" t="s">
        <v>816</v>
      </c>
      <c r="AK340" s="120"/>
      <c r="AL340" s="120"/>
      <c r="AM340" s="120"/>
      <c r="AN340" s="120"/>
      <c r="AO340" s="120"/>
      <c r="AP340" s="120"/>
      <c r="AQ340" s="120"/>
      <c r="AR340" s="120"/>
      <c r="AS340" s="120"/>
    </row>
    <row r="341" spans="1:45" ht="48">
      <c r="A341" s="129" t="s">
        <v>4669</v>
      </c>
      <c r="B341" s="136" t="s">
        <v>4670</v>
      </c>
      <c r="C341" s="128" t="s">
        <v>4681</v>
      </c>
      <c r="D341" s="128" t="s">
        <v>4682</v>
      </c>
      <c r="E341" s="147" t="s">
        <v>4683</v>
      </c>
      <c r="F341" s="441" t="s">
        <v>4359</v>
      </c>
      <c r="G341" s="124" t="s">
        <v>4684</v>
      </c>
      <c r="H341" s="120"/>
      <c r="I341" s="120" t="s">
        <v>4685</v>
      </c>
      <c r="J341" s="120"/>
      <c r="K341" s="122">
        <v>9</v>
      </c>
      <c r="L341" s="122" t="s">
        <v>3604</v>
      </c>
      <c r="M341" s="120"/>
      <c r="N341" s="120"/>
      <c r="O341" s="120"/>
      <c r="P341" s="120" t="s">
        <v>816</v>
      </c>
      <c r="Q341" s="120" t="s">
        <v>816</v>
      </c>
      <c r="R341" s="120" t="s">
        <v>816</v>
      </c>
      <c r="S341" s="120" t="s">
        <v>816</v>
      </c>
      <c r="T341" s="120" t="s">
        <v>816</v>
      </c>
      <c r="U341" s="120" t="s">
        <v>816</v>
      </c>
      <c r="V341" s="120" t="s">
        <v>816</v>
      </c>
      <c r="W341" s="120" t="s">
        <v>816</v>
      </c>
      <c r="X341" s="120" t="s">
        <v>816</v>
      </c>
      <c r="Y341" s="120" t="s">
        <v>816</v>
      </c>
      <c r="Z341" s="120" t="s">
        <v>816</v>
      </c>
      <c r="AA341" s="120" t="s">
        <v>816</v>
      </c>
      <c r="AB341" s="120" t="s">
        <v>816</v>
      </c>
      <c r="AC341" s="120" t="s">
        <v>816</v>
      </c>
      <c r="AD341" s="120" t="s">
        <v>816</v>
      </c>
      <c r="AE341" s="120" t="s">
        <v>816</v>
      </c>
      <c r="AF341" s="120" t="s">
        <v>816</v>
      </c>
      <c r="AG341" s="120" t="s">
        <v>816</v>
      </c>
      <c r="AH341" s="120" t="s">
        <v>816</v>
      </c>
      <c r="AI341" s="120" t="s">
        <v>816</v>
      </c>
      <c r="AJ341" s="120" t="s">
        <v>816</v>
      </c>
      <c r="AK341" s="120" t="s">
        <v>816</v>
      </c>
      <c r="AL341" s="120" t="s">
        <v>816</v>
      </c>
      <c r="AM341" s="120"/>
      <c r="AN341" s="120" t="s">
        <v>816</v>
      </c>
      <c r="AO341" s="120" t="s">
        <v>816</v>
      </c>
      <c r="AP341" s="120" t="s">
        <v>816</v>
      </c>
      <c r="AQ341" s="120" t="s">
        <v>816</v>
      </c>
      <c r="AR341" s="120" t="s">
        <v>816</v>
      </c>
      <c r="AS341" s="120"/>
    </row>
    <row r="342" spans="1:45" ht="48">
      <c r="A342" s="129" t="s">
        <v>4669</v>
      </c>
      <c r="B342" s="136" t="s">
        <v>4670</v>
      </c>
      <c r="C342" s="128" t="s">
        <v>4686</v>
      </c>
      <c r="D342" s="128" t="s">
        <v>4687</v>
      </c>
      <c r="E342" s="147" t="s">
        <v>4688</v>
      </c>
      <c r="F342" s="437" t="s">
        <v>3436</v>
      </c>
      <c r="G342" s="124" t="s">
        <v>4689</v>
      </c>
      <c r="H342" s="121" t="s">
        <v>359</v>
      </c>
      <c r="I342" s="120" t="s">
        <v>4056</v>
      </c>
      <c r="J342" s="120"/>
      <c r="K342" s="122">
        <v>10</v>
      </c>
      <c r="L342" s="122" t="s">
        <v>3604</v>
      </c>
      <c r="M342" s="120" t="s">
        <v>816</v>
      </c>
      <c r="N342" s="120"/>
      <c r="O342" s="120"/>
      <c r="P342" s="120"/>
      <c r="Q342" s="120"/>
      <c r="R342" s="120"/>
      <c r="S342" s="120" t="s">
        <v>816</v>
      </c>
      <c r="T342" s="120"/>
      <c r="U342" s="120"/>
      <c r="V342" s="120"/>
      <c r="W342" s="120" t="s">
        <v>816</v>
      </c>
      <c r="X342" s="120" t="s">
        <v>816</v>
      </c>
      <c r="Y342" s="120" t="s">
        <v>816</v>
      </c>
      <c r="Z342" s="120" t="s">
        <v>816</v>
      </c>
      <c r="AA342" s="120" t="s">
        <v>816</v>
      </c>
      <c r="AB342" s="120" t="s">
        <v>816</v>
      </c>
      <c r="AC342" s="120" t="s">
        <v>816</v>
      </c>
      <c r="AD342" s="120" t="s">
        <v>816</v>
      </c>
      <c r="AE342" s="120" t="s">
        <v>816</v>
      </c>
      <c r="AF342" s="120"/>
      <c r="AG342" s="120" t="s">
        <v>816</v>
      </c>
      <c r="AH342" s="120" t="s">
        <v>816</v>
      </c>
      <c r="AI342" s="120" t="s">
        <v>816</v>
      </c>
      <c r="AJ342" s="120" t="s">
        <v>816</v>
      </c>
      <c r="AK342" s="120"/>
      <c r="AL342" s="120"/>
      <c r="AM342" s="120"/>
      <c r="AN342" s="120" t="s">
        <v>816</v>
      </c>
      <c r="AO342" s="120"/>
      <c r="AP342" s="120" t="s">
        <v>816</v>
      </c>
      <c r="AQ342" s="120" t="s">
        <v>816</v>
      </c>
      <c r="AR342" s="120" t="s">
        <v>816</v>
      </c>
      <c r="AS342" s="120"/>
    </row>
    <row r="343" spans="1:45" ht="60">
      <c r="A343" s="129" t="s">
        <v>4669</v>
      </c>
      <c r="B343" s="136" t="s">
        <v>4670</v>
      </c>
      <c r="C343" s="128" t="s">
        <v>4690</v>
      </c>
      <c r="D343" s="128" t="s">
        <v>4691</v>
      </c>
      <c r="E343" s="147" t="s">
        <v>4692</v>
      </c>
      <c r="F343" s="441" t="s">
        <v>4359</v>
      </c>
      <c r="G343" s="124" t="s">
        <v>4693</v>
      </c>
      <c r="H343" s="120"/>
      <c r="I343" s="120"/>
      <c r="J343" s="120"/>
      <c r="K343" s="122">
        <v>8</v>
      </c>
      <c r="L343" s="122" t="s">
        <v>3604</v>
      </c>
      <c r="M343" s="120"/>
      <c r="N343" s="120"/>
      <c r="O343" s="120"/>
      <c r="P343" s="120"/>
      <c r="Q343" s="120"/>
      <c r="R343" s="120"/>
      <c r="S343" s="120" t="s">
        <v>816</v>
      </c>
      <c r="T343" s="120"/>
      <c r="U343" s="120"/>
      <c r="V343" s="120"/>
      <c r="W343" s="120"/>
      <c r="X343" s="120"/>
      <c r="Y343" s="120" t="s">
        <v>816</v>
      </c>
      <c r="Z343" s="120" t="s">
        <v>816</v>
      </c>
      <c r="AA343" s="120" t="s">
        <v>816</v>
      </c>
      <c r="AB343" s="120" t="s">
        <v>816</v>
      </c>
      <c r="AC343" s="120" t="s">
        <v>816</v>
      </c>
      <c r="AD343" s="120" t="s">
        <v>816</v>
      </c>
      <c r="AE343" s="120"/>
      <c r="AF343" s="120" t="s">
        <v>816</v>
      </c>
      <c r="AG343" s="120" t="s">
        <v>816</v>
      </c>
      <c r="AH343" s="120" t="s">
        <v>816</v>
      </c>
      <c r="AI343" s="120" t="s">
        <v>816</v>
      </c>
      <c r="AJ343" s="120" t="s">
        <v>816</v>
      </c>
      <c r="AK343" s="120" t="s">
        <v>816</v>
      </c>
      <c r="AL343" s="120" t="s">
        <v>816</v>
      </c>
      <c r="AM343" s="120"/>
      <c r="AN343" s="120" t="s">
        <v>816</v>
      </c>
      <c r="AO343" s="120" t="s">
        <v>816</v>
      </c>
      <c r="AP343" s="120" t="s">
        <v>816</v>
      </c>
      <c r="AQ343" s="120"/>
      <c r="AR343" s="120" t="s">
        <v>816</v>
      </c>
      <c r="AS343" s="120"/>
    </row>
    <row r="344" spans="1:45" ht="36">
      <c r="A344" s="129" t="s">
        <v>4669</v>
      </c>
      <c r="B344" s="136" t="s">
        <v>4670</v>
      </c>
      <c r="C344" s="128" t="s">
        <v>4694</v>
      </c>
      <c r="D344" s="128" t="s">
        <v>4695</v>
      </c>
      <c r="E344" s="147" t="s">
        <v>4696</v>
      </c>
      <c r="F344" s="441" t="s">
        <v>4359</v>
      </c>
      <c r="G344" s="124" t="s">
        <v>4693</v>
      </c>
      <c r="H344" s="120"/>
      <c r="I344" s="120"/>
      <c r="J344" s="120"/>
      <c r="K344" s="122">
        <v>8</v>
      </c>
      <c r="L344" s="122" t="s">
        <v>3604</v>
      </c>
      <c r="M344" s="120"/>
      <c r="N344" s="120"/>
      <c r="O344" s="120"/>
      <c r="P344" s="120"/>
      <c r="Q344" s="120"/>
      <c r="R344" s="120"/>
      <c r="S344" s="120" t="s">
        <v>816</v>
      </c>
      <c r="T344" s="120"/>
      <c r="U344" s="120"/>
      <c r="V344" s="120"/>
      <c r="W344" s="120"/>
      <c r="X344" s="120"/>
      <c r="Y344" s="120" t="s">
        <v>816</v>
      </c>
      <c r="Z344" s="120" t="s">
        <v>816</v>
      </c>
      <c r="AA344" s="120" t="s">
        <v>816</v>
      </c>
      <c r="AB344" s="120" t="s">
        <v>816</v>
      </c>
      <c r="AC344" s="120" t="s">
        <v>816</v>
      </c>
      <c r="AD344" s="120" t="s">
        <v>816</v>
      </c>
      <c r="AE344" s="120"/>
      <c r="AF344" s="120" t="s">
        <v>816</v>
      </c>
      <c r="AG344" s="120" t="s">
        <v>816</v>
      </c>
      <c r="AH344" s="120" t="s">
        <v>816</v>
      </c>
      <c r="AI344" s="120" t="s">
        <v>816</v>
      </c>
      <c r="AJ344" s="120" t="s">
        <v>816</v>
      </c>
      <c r="AK344" s="120" t="s">
        <v>816</v>
      </c>
      <c r="AL344" s="120" t="s">
        <v>816</v>
      </c>
      <c r="AM344" s="120"/>
      <c r="AN344" s="120" t="s">
        <v>816</v>
      </c>
      <c r="AO344" s="120" t="s">
        <v>816</v>
      </c>
      <c r="AP344" s="120" t="s">
        <v>816</v>
      </c>
      <c r="AQ344" s="120"/>
      <c r="AR344" s="120" t="s">
        <v>816</v>
      </c>
      <c r="AS344" s="120"/>
    </row>
    <row r="345" spans="1:45" ht="24">
      <c r="A345" s="129" t="s">
        <v>4669</v>
      </c>
      <c r="B345" s="136" t="s">
        <v>4670</v>
      </c>
      <c r="C345" s="128" t="s">
        <v>1939</v>
      </c>
      <c r="D345" s="128" t="s">
        <v>4697</v>
      </c>
      <c r="E345" s="147" t="s">
        <v>4698</v>
      </c>
      <c r="F345" s="437" t="s">
        <v>3436</v>
      </c>
      <c r="G345" s="124" t="s">
        <v>4699</v>
      </c>
      <c r="H345" s="121" t="s">
        <v>4700</v>
      </c>
      <c r="I345" s="120" t="s">
        <v>4701</v>
      </c>
      <c r="J345" s="120"/>
      <c r="K345" s="122">
        <v>10</v>
      </c>
      <c r="L345" s="122" t="s">
        <v>3604</v>
      </c>
      <c r="M345" s="120"/>
      <c r="N345" s="120"/>
      <c r="O345" s="120"/>
      <c r="P345" s="120"/>
      <c r="Q345" s="120"/>
      <c r="R345" s="120"/>
      <c r="S345" s="120" t="s">
        <v>816</v>
      </c>
      <c r="T345" s="120"/>
      <c r="U345" s="120"/>
      <c r="V345" s="120"/>
      <c r="W345" s="120"/>
      <c r="X345" s="120"/>
      <c r="Y345" s="120"/>
      <c r="Z345" s="120"/>
      <c r="AA345" s="120"/>
      <c r="AB345" s="120"/>
      <c r="AC345" s="120"/>
      <c r="AD345" s="120" t="s">
        <v>816</v>
      </c>
      <c r="AE345" s="120"/>
      <c r="AF345" s="120" t="s">
        <v>816</v>
      </c>
      <c r="AG345" s="120"/>
      <c r="AH345" s="120" t="s">
        <v>816</v>
      </c>
      <c r="AI345" s="120" t="s">
        <v>816</v>
      </c>
      <c r="AJ345" s="120" t="s">
        <v>816</v>
      </c>
      <c r="AK345" s="120"/>
      <c r="AL345" s="120"/>
      <c r="AM345" s="120"/>
      <c r="AN345" s="120" t="s">
        <v>816</v>
      </c>
      <c r="AO345" s="120" t="s">
        <v>816</v>
      </c>
      <c r="AP345" s="120" t="s">
        <v>816</v>
      </c>
      <c r="AQ345" s="120"/>
      <c r="AR345" s="120" t="s">
        <v>816</v>
      </c>
      <c r="AS345" s="120"/>
    </row>
    <row r="346" spans="1:45" ht="36">
      <c r="A346" s="129" t="s">
        <v>4669</v>
      </c>
      <c r="B346" s="136" t="s">
        <v>4670</v>
      </c>
      <c r="C346" s="128" t="s">
        <v>4702</v>
      </c>
      <c r="D346" s="128" t="s">
        <v>4703</v>
      </c>
      <c r="E346" s="147" t="s">
        <v>4704</v>
      </c>
      <c r="F346" s="437" t="s">
        <v>3436</v>
      </c>
      <c r="G346" s="124" t="s">
        <v>4705</v>
      </c>
      <c r="H346" s="121" t="s">
        <v>359</v>
      </c>
      <c r="I346" s="120"/>
      <c r="J346" s="120"/>
      <c r="K346" s="122">
        <v>10</v>
      </c>
      <c r="L346" s="122" t="s">
        <v>3604</v>
      </c>
      <c r="M346" s="120" t="s">
        <v>816</v>
      </c>
      <c r="N346" s="120" t="s">
        <v>816</v>
      </c>
      <c r="O346" s="120" t="s">
        <v>816</v>
      </c>
      <c r="P346" s="120" t="s">
        <v>816</v>
      </c>
      <c r="Q346" s="120" t="s">
        <v>816</v>
      </c>
      <c r="R346" s="120" t="s">
        <v>816</v>
      </c>
      <c r="S346" s="120" t="s">
        <v>816</v>
      </c>
      <c r="T346" s="120" t="s">
        <v>816</v>
      </c>
      <c r="U346" s="120" t="s">
        <v>816</v>
      </c>
      <c r="V346" s="120" t="s">
        <v>816</v>
      </c>
      <c r="W346" s="120" t="s">
        <v>816</v>
      </c>
      <c r="X346" s="120" t="s">
        <v>816</v>
      </c>
      <c r="Y346" s="120" t="s">
        <v>816</v>
      </c>
      <c r="Z346" s="120" t="s">
        <v>816</v>
      </c>
      <c r="AA346" s="120" t="s">
        <v>816</v>
      </c>
      <c r="AB346" s="120" t="s">
        <v>816</v>
      </c>
      <c r="AC346" s="120" t="s">
        <v>816</v>
      </c>
      <c r="AD346" s="120" t="s">
        <v>816</v>
      </c>
      <c r="AE346" s="120" t="s">
        <v>816</v>
      </c>
      <c r="AF346" s="120" t="s">
        <v>816</v>
      </c>
      <c r="AG346" s="120" t="s">
        <v>816</v>
      </c>
      <c r="AH346" s="120" t="s">
        <v>816</v>
      </c>
      <c r="AI346" s="120" t="s">
        <v>816</v>
      </c>
      <c r="AJ346" s="120" t="s">
        <v>816</v>
      </c>
      <c r="AK346" s="120" t="s">
        <v>816</v>
      </c>
      <c r="AL346" s="120" t="s">
        <v>816</v>
      </c>
      <c r="AM346" s="120" t="s">
        <v>816</v>
      </c>
      <c r="AN346" s="120" t="s">
        <v>816</v>
      </c>
      <c r="AO346" s="120" t="s">
        <v>816</v>
      </c>
      <c r="AP346" s="120" t="s">
        <v>816</v>
      </c>
      <c r="AQ346" s="120" t="s">
        <v>816</v>
      </c>
      <c r="AR346" s="120" t="s">
        <v>816</v>
      </c>
      <c r="AS346" s="120"/>
    </row>
    <row r="347" spans="1:45" ht="24">
      <c r="A347" s="129" t="s">
        <v>4669</v>
      </c>
      <c r="B347" s="136" t="s">
        <v>4670</v>
      </c>
      <c r="C347" s="128" t="s">
        <v>4706</v>
      </c>
      <c r="D347" s="128" t="s">
        <v>4707</v>
      </c>
      <c r="E347" s="147" t="s">
        <v>4708</v>
      </c>
      <c r="F347" s="441" t="s">
        <v>4359</v>
      </c>
      <c r="G347" s="124" t="s">
        <v>4709</v>
      </c>
      <c r="H347" s="120"/>
      <c r="I347" s="120"/>
      <c r="J347" s="120"/>
      <c r="K347" s="122">
        <v>8</v>
      </c>
      <c r="L347" s="122" t="s">
        <v>3604</v>
      </c>
      <c r="M347" s="120" t="s">
        <v>816</v>
      </c>
      <c r="N347" s="120" t="s">
        <v>816</v>
      </c>
      <c r="O347" s="120" t="s">
        <v>816</v>
      </c>
      <c r="P347" s="120" t="s">
        <v>816</v>
      </c>
      <c r="Q347" s="120"/>
      <c r="R347" s="120" t="s">
        <v>816</v>
      </c>
      <c r="S347" s="120" t="s">
        <v>816</v>
      </c>
      <c r="T347" s="120"/>
      <c r="U347" s="120" t="s">
        <v>816</v>
      </c>
      <c r="V347" s="120"/>
      <c r="W347" s="120" t="s">
        <v>816</v>
      </c>
      <c r="X347" s="120" t="s">
        <v>816</v>
      </c>
      <c r="Y347" s="120" t="s">
        <v>816</v>
      </c>
      <c r="Z347" s="120" t="s">
        <v>816</v>
      </c>
      <c r="AA347" s="120" t="s">
        <v>816</v>
      </c>
      <c r="AB347" s="120" t="s">
        <v>816</v>
      </c>
      <c r="AC347" s="120" t="s">
        <v>816</v>
      </c>
      <c r="AD347" s="120" t="s">
        <v>816</v>
      </c>
      <c r="AE347" s="120" t="s">
        <v>816</v>
      </c>
      <c r="AF347" s="120" t="s">
        <v>816</v>
      </c>
      <c r="AG347" s="120" t="s">
        <v>816</v>
      </c>
      <c r="AH347" s="120" t="s">
        <v>816</v>
      </c>
      <c r="AI347" s="120" t="s">
        <v>816</v>
      </c>
      <c r="AJ347" s="120" t="s">
        <v>816</v>
      </c>
      <c r="AK347" s="120"/>
      <c r="AL347" s="120"/>
      <c r="AM347" s="120"/>
      <c r="AN347" s="120" t="s">
        <v>816</v>
      </c>
      <c r="AO347" s="120"/>
      <c r="AP347" s="120" t="s">
        <v>816</v>
      </c>
      <c r="AQ347" s="120" t="s">
        <v>816</v>
      </c>
      <c r="AR347" s="120"/>
      <c r="AS347" s="120"/>
    </row>
    <row r="348" spans="1:45" ht="36">
      <c r="A348" s="129" t="s">
        <v>4669</v>
      </c>
      <c r="B348" s="136" t="s">
        <v>4670</v>
      </c>
      <c r="C348" s="128" t="s">
        <v>4710</v>
      </c>
      <c r="D348" s="128" t="s">
        <v>4711</v>
      </c>
      <c r="E348" s="147" t="s">
        <v>4712</v>
      </c>
      <c r="F348" s="441" t="s">
        <v>4359</v>
      </c>
      <c r="G348" s="124"/>
      <c r="H348" s="120"/>
      <c r="I348" s="120"/>
      <c r="J348" s="120"/>
      <c r="K348" s="122">
        <v>10</v>
      </c>
      <c r="L348" s="122" t="s">
        <v>3604</v>
      </c>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row>
    <row r="349" spans="1:45" ht="96">
      <c r="A349" s="129" t="s">
        <v>4669</v>
      </c>
      <c r="B349" s="136" t="s">
        <v>4670</v>
      </c>
      <c r="C349" s="128" t="s">
        <v>4713</v>
      </c>
      <c r="D349" s="128" t="s">
        <v>4714</v>
      </c>
      <c r="E349" s="147" t="s">
        <v>4715</v>
      </c>
      <c r="F349" s="442" t="s">
        <v>4679</v>
      </c>
      <c r="G349" s="124"/>
      <c r="H349" s="120"/>
      <c r="I349" s="120"/>
      <c r="J349" s="120"/>
      <c r="K349" s="122">
        <v>10</v>
      </c>
      <c r="L349" s="122" t="s">
        <v>3604</v>
      </c>
      <c r="M349" s="120" t="s">
        <v>816</v>
      </c>
      <c r="N349" s="120" t="s">
        <v>816</v>
      </c>
      <c r="O349" s="120" t="s">
        <v>816</v>
      </c>
      <c r="P349" s="120" t="s">
        <v>816</v>
      </c>
      <c r="Q349" s="120" t="s">
        <v>816</v>
      </c>
      <c r="R349" s="120" t="s">
        <v>816</v>
      </c>
      <c r="S349" s="120" t="s">
        <v>816</v>
      </c>
      <c r="T349" s="120" t="s">
        <v>816</v>
      </c>
      <c r="U349" s="120" t="s">
        <v>816</v>
      </c>
      <c r="V349" s="120" t="s">
        <v>816</v>
      </c>
      <c r="W349" s="120" t="s">
        <v>816</v>
      </c>
      <c r="X349" s="120" t="s">
        <v>816</v>
      </c>
      <c r="Y349" s="120" t="s">
        <v>816</v>
      </c>
      <c r="Z349" s="120" t="s">
        <v>816</v>
      </c>
      <c r="AA349" s="120" t="s">
        <v>816</v>
      </c>
      <c r="AB349" s="120" t="s">
        <v>816</v>
      </c>
      <c r="AC349" s="120" t="s">
        <v>816</v>
      </c>
      <c r="AD349" s="120" t="s">
        <v>816</v>
      </c>
      <c r="AE349" s="120" t="s">
        <v>816</v>
      </c>
      <c r="AF349" s="120" t="s">
        <v>816</v>
      </c>
      <c r="AG349" s="120" t="s">
        <v>816</v>
      </c>
      <c r="AH349" s="120" t="s">
        <v>816</v>
      </c>
      <c r="AI349" s="120" t="s">
        <v>816</v>
      </c>
      <c r="AJ349" s="120" t="s">
        <v>816</v>
      </c>
      <c r="AK349" s="120" t="s">
        <v>816</v>
      </c>
      <c r="AL349" s="120" t="s">
        <v>816</v>
      </c>
      <c r="AM349" s="120" t="s">
        <v>816</v>
      </c>
      <c r="AN349" s="120" t="s">
        <v>816</v>
      </c>
      <c r="AO349" s="120" t="s">
        <v>816</v>
      </c>
      <c r="AP349" s="120" t="s">
        <v>816</v>
      </c>
      <c r="AQ349" s="120" t="s">
        <v>816</v>
      </c>
      <c r="AR349" s="120" t="s">
        <v>816</v>
      </c>
      <c r="AS349" s="120"/>
    </row>
    <row r="350" spans="1:45" ht="36">
      <c r="A350" s="129" t="s">
        <v>4669</v>
      </c>
      <c r="B350" s="136" t="s">
        <v>4670</v>
      </c>
      <c r="C350" s="128" t="s">
        <v>4716</v>
      </c>
      <c r="D350" s="128" t="s">
        <v>4717</v>
      </c>
      <c r="E350" s="147" t="s">
        <v>4718</v>
      </c>
      <c r="F350" s="441" t="s">
        <v>4359</v>
      </c>
      <c r="G350" s="124" t="s">
        <v>4719</v>
      </c>
      <c r="H350" s="120"/>
      <c r="I350" s="120" t="s">
        <v>4720</v>
      </c>
      <c r="J350" s="120"/>
      <c r="K350" s="122">
        <v>8</v>
      </c>
      <c r="L350" s="122" t="s">
        <v>3604</v>
      </c>
      <c r="M350" s="120" t="s">
        <v>816</v>
      </c>
      <c r="N350" s="120" t="s">
        <v>816</v>
      </c>
      <c r="O350" s="120" t="s">
        <v>816</v>
      </c>
      <c r="P350" s="120" t="s">
        <v>816</v>
      </c>
      <c r="Q350" s="120" t="s">
        <v>816</v>
      </c>
      <c r="R350" s="120" t="s">
        <v>816</v>
      </c>
      <c r="S350" s="120" t="s">
        <v>816</v>
      </c>
      <c r="T350" s="120" t="s">
        <v>816</v>
      </c>
      <c r="U350" s="120" t="s">
        <v>816</v>
      </c>
      <c r="V350" s="120" t="s">
        <v>816</v>
      </c>
      <c r="W350" s="120" t="s">
        <v>816</v>
      </c>
      <c r="X350" s="120" t="s">
        <v>816</v>
      </c>
      <c r="Y350" s="120" t="s">
        <v>816</v>
      </c>
      <c r="Z350" s="120" t="s">
        <v>816</v>
      </c>
      <c r="AA350" s="120" t="s">
        <v>816</v>
      </c>
      <c r="AB350" s="120" t="s">
        <v>816</v>
      </c>
      <c r="AC350" s="120" t="s">
        <v>816</v>
      </c>
      <c r="AD350" s="120" t="s">
        <v>816</v>
      </c>
      <c r="AE350" s="120" t="s">
        <v>816</v>
      </c>
      <c r="AF350" s="120" t="s">
        <v>816</v>
      </c>
      <c r="AG350" s="120" t="s">
        <v>816</v>
      </c>
      <c r="AH350" s="120" t="s">
        <v>816</v>
      </c>
      <c r="AI350" s="120" t="s">
        <v>816</v>
      </c>
      <c r="AJ350" s="120" t="s">
        <v>816</v>
      </c>
      <c r="AK350" s="120" t="s">
        <v>816</v>
      </c>
      <c r="AL350" s="120" t="s">
        <v>816</v>
      </c>
      <c r="AM350" s="120" t="s">
        <v>816</v>
      </c>
      <c r="AN350" s="120" t="s">
        <v>816</v>
      </c>
      <c r="AO350" s="120" t="s">
        <v>816</v>
      </c>
      <c r="AP350" s="120" t="s">
        <v>816</v>
      </c>
      <c r="AQ350" s="120" t="s">
        <v>816</v>
      </c>
      <c r="AR350" s="120" t="s">
        <v>816</v>
      </c>
      <c r="AS350" s="120"/>
    </row>
    <row r="351" spans="1:45" ht="261.95">
      <c r="A351" s="135" t="s">
        <v>4669</v>
      </c>
      <c r="B351" s="134" t="s">
        <v>4721</v>
      </c>
      <c r="C351" s="133" t="s">
        <v>4722</v>
      </c>
      <c r="D351" s="133" t="s">
        <v>4723</v>
      </c>
      <c r="E351" s="145" t="s">
        <v>4724</v>
      </c>
      <c r="F351" s="444" t="s">
        <v>4359</v>
      </c>
      <c r="G351" s="124"/>
      <c r="H351" s="120"/>
      <c r="I351" s="120" t="s">
        <v>4675</v>
      </c>
      <c r="J351" s="120"/>
      <c r="K351" s="122">
        <v>10</v>
      </c>
      <c r="L351" s="122" t="s">
        <v>3604</v>
      </c>
      <c r="M351" s="120" t="s">
        <v>816</v>
      </c>
      <c r="N351" s="120" t="s">
        <v>816</v>
      </c>
      <c r="O351" s="120" t="s">
        <v>816</v>
      </c>
      <c r="P351" s="120" t="s">
        <v>816</v>
      </c>
      <c r="Q351" s="120" t="s">
        <v>816</v>
      </c>
      <c r="R351" s="120" t="s">
        <v>816</v>
      </c>
      <c r="S351" s="120" t="s">
        <v>816</v>
      </c>
      <c r="T351" s="120" t="s">
        <v>816</v>
      </c>
      <c r="U351" s="120" t="s">
        <v>816</v>
      </c>
      <c r="V351" s="120" t="s">
        <v>816</v>
      </c>
      <c r="W351" s="120" t="s">
        <v>816</v>
      </c>
      <c r="X351" s="120" t="s">
        <v>816</v>
      </c>
      <c r="Y351" s="120" t="s">
        <v>816</v>
      </c>
      <c r="Z351" s="120" t="s">
        <v>816</v>
      </c>
      <c r="AA351" s="120" t="s">
        <v>816</v>
      </c>
      <c r="AB351" s="120" t="s">
        <v>816</v>
      </c>
      <c r="AC351" s="120" t="s">
        <v>816</v>
      </c>
      <c r="AD351" s="120" t="s">
        <v>816</v>
      </c>
      <c r="AE351" s="120" t="s">
        <v>816</v>
      </c>
      <c r="AF351" s="120" t="s">
        <v>816</v>
      </c>
      <c r="AG351" s="120" t="s">
        <v>816</v>
      </c>
      <c r="AH351" s="120" t="s">
        <v>816</v>
      </c>
      <c r="AI351" s="120" t="s">
        <v>816</v>
      </c>
      <c r="AJ351" s="120" t="s">
        <v>816</v>
      </c>
      <c r="AK351" s="120" t="s">
        <v>816</v>
      </c>
      <c r="AL351" s="120" t="s">
        <v>816</v>
      </c>
      <c r="AM351" s="120" t="s">
        <v>816</v>
      </c>
      <c r="AN351" s="120" t="s">
        <v>816</v>
      </c>
      <c r="AO351" s="120" t="s">
        <v>816</v>
      </c>
      <c r="AP351" s="120" t="s">
        <v>816</v>
      </c>
      <c r="AQ351" s="120" t="s">
        <v>816</v>
      </c>
      <c r="AR351" s="120" t="s">
        <v>816</v>
      </c>
      <c r="AS351" s="120"/>
    </row>
    <row r="352" spans="1:45" ht="144">
      <c r="A352" s="135" t="s">
        <v>4669</v>
      </c>
      <c r="B352" s="134" t="s">
        <v>4721</v>
      </c>
      <c r="C352" s="133" t="s">
        <v>4725</v>
      </c>
      <c r="D352" s="133" t="s">
        <v>4726</v>
      </c>
      <c r="E352" s="145" t="s">
        <v>4727</v>
      </c>
      <c r="F352" s="444" t="s">
        <v>4359</v>
      </c>
      <c r="G352" s="124"/>
      <c r="H352" s="120"/>
      <c r="I352" s="120" t="s">
        <v>4675</v>
      </c>
      <c r="J352" s="120"/>
      <c r="K352" s="122">
        <v>10</v>
      </c>
      <c r="L352" s="122" t="s">
        <v>3604</v>
      </c>
      <c r="M352" s="120" t="s">
        <v>816</v>
      </c>
      <c r="N352" s="120" t="s">
        <v>816</v>
      </c>
      <c r="O352" s="120" t="s">
        <v>816</v>
      </c>
      <c r="P352" s="120" t="s">
        <v>816</v>
      </c>
      <c r="Q352" s="120" t="s">
        <v>816</v>
      </c>
      <c r="R352" s="120" t="s">
        <v>816</v>
      </c>
      <c r="S352" s="120" t="s">
        <v>816</v>
      </c>
      <c r="T352" s="120" t="s">
        <v>816</v>
      </c>
      <c r="U352" s="120" t="s">
        <v>816</v>
      </c>
      <c r="V352" s="120" t="s">
        <v>816</v>
      </c>
      <c r="W352" s="120" t="s">
        <v>816</v>
      </c>
      <c r="X352" s="120" t="s">
        <v>816</v>
      </c>
      <c r="Y352" s="120" t="s">
        <v>816</v>
      </c>
      <c r="Z352" s="120" t="s">
        <v>816</v>
      </c>
      <c r="AA352" s="120" t="s">
        <v>816</v>
      </c>
      <c r="AB352" s="120" t="s">
        <v>816</v>
      </c>
      <c r="AC352" s="120" t="s">
        <v>816</v>
      </c>
      <c r="AD352" s="120" t="s">
        <v>816</v>
      </c>
      <c r="AE352" s="120" t="s">
        <v>816</v>
      </c>
      <c r="AF352" s="120" t="s">
        <v>816</v>
      </c>
      <c r="AG352" s="120" t="s">
        <v>816</v>
      </c>
      <c r="AH352" s="120" t="s">
        <v>816</v>
      </c>
      <c r="AI352" s="120" t="s">
        <v>816</v>
      </c>
      <c r="AJ352" s="120" t="s">
        <v>816</v>
      </c>
      <c r="AK352" s="120" t="s">
        <v>816</v>
      </c>
      <c r="AL352" s="120" t="s">
        <v>816</v>
      </c>
      <c r="AM352" s="120" t="s">
        <v>816</v>
      </c>
      <c r="AN352" s="120" t="s">
        <v>816</v>
      </c>
      <c r="AO352" s="120" t="s">
        <v>816</v>
      </c>
      <c r="AP352" s="120" t="s">
        <v>816</v>
      </c>
      <c r="AQ352" s="120" t="s">
        <v>816</v>
      </c>
      <c r="AR352" s="120" t="s">
        <v>816</v>
      </c>
      <c r="AS352" s="120"/>
    </row>
    <row r="353" spans="1:45" ht="228">
      <c r="A353" s="135" t="s">
        <v>4669</v>
      </c>
      <c r="B353" s="134" t="s">
        <v>4721</v>
      </c>
      <c r="C353" s="133" t="s">
        <v>4728</v>
      </c>
      <c r="D353" s="133" t="s">
        <v>4729</v>
      </c>
      <c r="E353" s="145" t="s">
        <v>4730</v>
      </c>
      <c r="F353" s="444" t="s">
        <v>4359</v>
      </c>
      <c r="G353" s="124"/>
      <c r="H353" s="120"/>
      <c r="I353" s="120" t="s">
        <v>4675</v>
      </c>
      <c r="J353" s="120"/>
      <c r="K353" s="122">
        <v>10</v>
      </c>
      <c r="L353" s="122" t="s">
        <v>3604</v>
      </c>
      <c r="M353" s="120" t="s">
        <v>816</v>
      </c>
      <c r="N353" s="120" t="s">
        <v>816</v>
      </c>
      <c r="O353" s="120" t="s">
        <v>816</v>
      </c>
      <c r="P353" s="120" t="s">
        <v>816</v>
      </c>
      <c r="Q353" s="120" t="s">
        <v>816</v>
      </c>
      <c r="R353" s="120" t="s">
        <v>816</v>
      </c>
      <c r="S353" s="120" t="s">
        <v>816</v>
      </c>
      <c r="T353" s="120" t="s">
        <v>816</v>
      </c>
      <c r="U353" s="120" t="s">
        <v>816</v>
      </c>
      <c r="V353" s="120" t="s">
        <v>816</v>
      </c>
      <c r="W353" s="120" t="s">
        <v>816</v>
      </c>
      <c r="X353" s="120" t="s">
        <v>816</v>
      </c>
      <c r="Y353" s="120" t="s">
        <v>816</v>
      </c>
      <c r="Z353" s="120" t="s">
        <v>816</v>
      </c>
      <c r="AA353" s="120" t="s">
        <v>816</v>
      </c>
      <c r="AB353" s="120" t="s">
        <v>816</v>
      </c>
      <c r="AC353" s="120" t="s">
        <v>816</v>
      </c>
      <c r="AD353" s="120" t="s">
        <v>816</v>
      </c>
      <c r="AE353" s="120" t="s">
        <v>816</v>
      </c>
      <c r="AF353" s="120" t="s">
        <v>816</v>
      </c>
      <c r="AG353" s="120" t="s">
        <v>816</v>
      </c>
      <c r="AH353" s="120" t="s">
        <v>816</v>
      </c>
      <c r="AI353" s="120" t="s">
        <v>816</v>
      </c>
      <c r="AJ353" s="120" t="s">
        <v>816</v>
      </c>
      <c r="AK353" s="120" t="s">
        <v>816</v>
      </c>
      <c r="AL353" s="120" t="s">
        <v>816</v>
      </c>
      <c r="AM353" s="120" t="s">
        <v>816</v>
      </c>
      <c r="AN353" s="120" t="s">
        <v>816</v>
      </c>
      <c r="AO353" s="117" t="s">
        <v>816</v>
      </c>
      <c r="AP353" s="120" t="s">
        <v>816</v>
      </c>
      <c r="AQ353" s="120" t="s">
        <v>816</v>
      </c>
      <c r="AR353" s="120" t="s">
        <v>816</v>
      </c>
      <c r="AS353" s="120"/>
    </row>
    <row r="354" spans="1:45" ht="84">
      <c r="A354" s="135" t="s">
        <v>4669</v>
      </c>
      <c r="B354" s="134" t="s">
        <v>4721</v>
      </c>
      <c r="C354" s="133" t="s">
        <v>4731</v>
      </c>
      <c r="D354" s="133" t="s">
        <v>4732</v>
      </c>
      <c r="E354" s="145" t="s">
        <v>4733</v>
      </c>
      <c r="F354" s="444" t="s">
        <v>4359</v>
      </c>
      <c r="G354" s="124"/>
      <c r="H354" s="120"/>
      <c r="I354" s="120" t="s">
        <v>4675</v>
      </c>
      <c r="J354" s="120"/>
      <c r="K354" s="122">
        <v>10</v>
      </c>
      <c r="L354" s="122" t="s">
        <v>3604</v>
      </c>
      <c r="M354" s="120" t="s">
        <v>816</v>
      </c>
      <c r="N354" s="120" t="s">
        <v>816</v>
      </c>
      <c r="O354" s="120" t="s">
        <v>816</v>
      </c>
      <c r="P354" s="120" t="s">
        <v>816</v>
      </c>
      <c r="Q354" s="120" t="s">
        <v>816</v>
      </c>
      <c r="R354" s="120" t="s">
        <v>816</v>
      </c>
      <c r="S354" s="120" t="s">
        <v>816</v>
      </c>
      <c r="T354" s="120" t="s">
        <v>816</v>
      </c>
      <c r="U354" s="120" t="s">
        <v>816</v>
      </c>
      <c r="V354" s="120" t="s">
        <v>816</v>
      </c>
      <c r="W354" s="120" t="s">
        <v>816</v>
      </c>
      <c r="X354" s="120" t="s">
        <v>816</v>
      </c>
      <c r="Y354" s="120" t="s">
        <v>816</v>
      </c>
      <c r="Z354" s="120" t="s">
        <v>816</v>
      </c>
      <c r="AA354" s="120" t="s">
        <v>816</v>
      </c>
      <c r="AB354" s="120" t="s">
        <v>816</v>
      </c>
      <c r="AC354" s="120" t="s">
        <v>816</v>
      </c>
      <c r="AD354" s="120" t="s">
        <v>816</v>
      </c>
      <c r="AE354" s="120" t="s">
        <v>816</v>
      </c>
      <c r="AF354" s="120" t="s">
        <v>816</v>
      </c>
      <c r="AG354" s="120" t="s">
        <v>816</v>
      </c>
      <c r="AH354" s="120" t="s">
        <v>816</v>
      </c>
      <c r="AI354" s="120" t="s">
        <v>816</v>
      </c>
      <c r="AJ354" s="120" t="s">
        <v>816</v>
      </c>
      <c r="AK354" s="120" t="s">
        <v>816</v>
      </c>
      <c r="AL354" s="120" t="s">
        <v>816</v>
      </c>
      <c r="AM354" s="120" t="s">
        <v>816</v>
      </c>
      <c r="AN354" s="120" t="s">
        <v>816</v>
      </c>
      <c r="AO354" s="120" t="s">
        <v>816</v>
      </c>
      <c r="AP354" s="120" t="s">
        <v>816</v>
      </c>
      <c r="AQ354" s="120" t="s">
        <v>816</v>
      </c>
      <c r="AR354" s="120" t="s">
        <v>816</v>
      </c>
      <c r="AS354" s="120"/>
    </row>
    <row r="355" spans="1:45" ht="120">
      <c r="A355" s="135" t="s">
        <v>4669</v>
      </c>
      <c r="B355" s="134" t="s">
        <v>4721</v>
      </c>
      <c r="C355" s="133" t="s">
        <v>4734</v>
      </c>
      <c r="D355" s="133" t="s">
        <v>4735</v>
      </c>
      <c r="E355" s="145" t="s">
        <v>4736</v>
      </c>
      <c r="F355" s="441" t="s">
        <v>4117</v>
      </c>
      <c r="G355" s="124"/>
      <c r="H355" s="120"/>
      <c r="I355" s="120" t="s">
        <v>4675</v>
      </c>
      <c r="J355" s="120"/>
      <c r="K355" s="122">
        <v>10</v>
      </c>
      <c r="L355" s="122" t="s">
        <v>3604</v>
      </c>
      <c r="M355" s="120" t="s">
        <v>816</v>
      </c>
      <c r="N355" s="120" t="s">
        <v>816</v>
      </c>
      <c r="O355" s="120" t="s">
        <v>816</v>
      </c>
      <c r="P355" s="120" t="s">
        <v>816</v>
      </c>
      <c r="Q355" s="120" t="s">
        <v>816</v>
      </c>
      <c r="R355" s="120" t="s">
        <v>816</v>
      </c>
      <c r="S355" s="120" t="s">
        <v>816</v>
      </c>
      <c r="T355" s="120" t="s">
        <v>816</v>
      </c>
      <c r="U355" s="120" t="s">
        <v>816</v>
      </c>
      <c r="V355" s="120" t="s">
        <v>816</v>
      </c>
      <c r="W355" s="120" t="s">
        <v>816</v>
      </c>
      <c r="X355" s="120" t="s">
        <v>816</v>
      </c>
      <c r="Y355" s="120" t="s">
        <v>816</v>
      </c>
      <c r="Z355" s="120" t="s">
        <v>816</v>
      </c>
      <c r="AA355" s="120" t="s">
        <v>816</v>
      </c>
      <c r="AB355" s="120" t="s">
        <v>816</v>
      </c>
      <c r="AC355" s="120" t="s">
        <v>816</v>
      </c>
      <c r="AD355" s="120" t="s">
        <v>816</v>
      </c>
      <c r="AE355" s="120" t="s">
        <v>816</v>
      </c>
      <c r="AF355" s="120" t="s">
        <v>816</v>
      </c>
      <c r="AG355" s="120" t="s">
        <v>816</v>
      </c>
      <c r="AH355" s="120" t="s">
        <v>816</v>
      </c>
      <c r="AI355" s="120" t="s">
        <v>816</v>
      </c>
      <c r="AJ355" s="120" t="s">
        <v>816</v>
      </c>
      <c r="AK355" s="120" t="s">
        <v>816</v>
      </c>
      <c r="AL355" s="120" t="s">
        <v>816</v>
      </c>
      <c r="AM355" s="120" t="s">
        <v>816</v>
      </c>
      <c r="AN355" s="120" t="s">
        <v>816</v>
      </c>
      <c r="AO355" s="120" t="s">
        <v>816</v>
      </c>
      <c r="AP355" s="120" t="s">
        <v>816</v>
      </c>
      <c r="AQ355" s="120" t="s">
        <v>816</v>
      </c>
      <c r="AR355" s="120" t="s">
        <v>816</v>
      </c>
      <c r="AS355" s="120"/>
    </row>
    <row r="356" spans="1:45" s="140" customFormat="1" ht="48">
      <c r="A356" s="138" t="s">
        <v>11</v>
      </c>
      <c r="B356" s="128" t="s">
        <v>11</v>
      </c>
      <c r="C356" s="147" t="s">
        <v>4737</v>
      </c>
      <c r="D356" s="128" t="s">
        <v>4738</v>
      </c>
      <c r="E356" s="147" t="s">
        <v>4739</v>
      </c>
      <c r="F356" s="437" t="s">
        <v>3436</v>
      </c>
      <c r="G356" s="144" t="s">
        <v>4740</v>
      </c>
      <c r="H356" s="121" t="s">
        <v>4741</v>
      </c>
      <c r="I356" s="142" t="s">
        <v>4742</v>
      </c>
      <c r="J356" s="141"/>
      <c r="K356" s="122">
        <v>9</v>
      </c>
      <c r="L356" s="122" t="s">
        <v>3518</v>
      </c>
      <c r="M356" s="121" t="s">
        <v>816</v>
      </c>
      <c r="N356" s="121" t="s">
        <v>816</v>
      </c>
      <c r="O356" s="121" t="s">
        <v>816</v>
      </c>
      <c r="P356" s="121" t="s">
        <v>816</v>
      </c>
      <c r="Q356" s="121" t="s">
        <v>816</v>
      </c>
      <c r="R356" s="121" t="s">
        <v>816</v>
      </c>
      <c r="S356" s="121" t="s">
        <v>816</v>
      </c>
      <c r="T356" s="121" t="s">
        <v>816</v>
      </c>
      <c r="U356" s="121" t="s">
        <v>816</v>
      </c>
      <c r="V356" s="121" t="s">
        <v>816</v>
      </c>
      <c r="W356" s="121" t="s">
        <v>816</v>
      </c>
      <c r="X356" s="121" t="s">
        <v>816</v>
      </c>
      <c r="Y356" s="121" t="s">
        <v>816</v>
      </c>
      <c r="Z356" s="121" t="s">
        <v>816</v>
      </c>
      <c r="AA356" s="121" t="s">
        <v>816</v>
      </c>
      <c r="AB356" s="121" t="s">
        <v>816</v>
      </c>
      <c r="AC356" s="121" t="s">
        <v>816</v>
      </c>
      <c r="AD356" s="121" t="s">
        <v>816</v>
      </c>
      <c r="AE356" s="121" t="s">
        <v>816</v>
      </c>
      <c r="AF356" s="121" t="s">
        <v>816</v>
      </c>
      <c r="AG356" s="121" t="s">
        <v>816</v>
      </c>
      <c r="AH356" s="121" t="s">
        <v>816</v>
      </c>
      <c r="AI356" s="121" t="s">
        <v>816</v>
      </c>
      <c r="AJ356" s="121" t="s">
        <v>816</v>
      </c>
      <c r="AK356" s="121" t="s">
        <v>816</v>
      </c>
      <c r="AL356" s="121" t="s">
        <v>816</v>
      </c>
      <c r="AM356" s="121"/>
      <c r="AN356" s="121" t="s">
        <v>816</v>
      </c>
      <c r="AO356" s="121" t="s">
        <v>816</v>
      </c>
      <c r="AP356" s="121" t="s">
        <v>816</v>
      </c>
      <c r="AQ356" s="121" t="s">
        <v>816</v>
      </c>
      <c r="AR356" s="121" t="s">
        <v>816</v>
      </c>
      <c r="AS356" s="121" t="s">
        <v>816</v>
      </c>
    </row>
    <row r="357" spans="1:45" s="140" customFormat="1" ht="36">
      <c r="A357" s="138" t="s">
        <v>11</v>
      </c>
      <c r="B357" s="128" t="s">
        <v>11</v>
      </c>
      <c r="C357" s="147" t="s">
        <v>4743</v>
      </c>
      <c r="D357" s="128" t="s">
        <v>4744</v>
      </c>
      <c r="E357" s="147" t="s">
        <v>4745</v>
      </c>
      <c r="F357" s="437" t="s">
        <v>3436</v>
      </c>
      <c r="G357" s="144" t="s">
        <v>4746</v>
      </c>
      <c r="H357" s="121" t="s">
        <v>4741</v>
      </c>
      <c r="I357" s="142" t="s">
        <v>4747</v>
      </c>
      <c r="J357" s="141"/>
      <c r="K357" s="122">
        <v>10</v>
      </c>
      <c r="L357" s="122" t="s">
        <v>3685</v>
      </c>
      <c r="M357" s="121" t="s">
        <v>816</v>
      </c>
      <c r="N357" s="121" t="s">
        <v>816</v>
      </c>
      <c r="O357" s="121" t="s">
        <v>816</v>
      </c>
      <c r="P357" s="121" t="s">
        <v>816</v>
      </c>
      <c r="Q357" s="121" t="s">
        <v>816</v>
      </c>
      <c r="R357" s="121" t="s">
        <v>816</v>
      </c>
      <c r="S357" s="121" t="s">
        <v>816</v>
      </c>
      <c r="T357" s="121" t="s">
        <v>816</v>
      </c>
      <c r="U357" s="121" t="s">
        <v>816</v>
      </c>
      <c r="V357" s="121" t="s">
        <v>816</v>
      </c>
      <c r="W357" s="121" t="s">
        <v>816</v>
      </c>
      <c r="X357" s="121" t="s">
        <v>816</v>
      </c>
      <c r="Y357" s="121" t="s">
        <v>816</v>
      </c>
      <c r="Z357" s="121" t="s">
        <v>816</v>
      </c>
      <c r="AA357" s="121" t="s">
        <v>816</v>
      </c>
      <c r="AB357" s="121" t="s">
        <v>816</v>
      </c>
      <c r="AC357" s="121" t="s">
        <v>816</v>
      </c>
      <c r="AD357" s="121" t="s">
        <v>816</v>
      </c>
      <c r="AE357" s="121" t="s">
        <v>816</v>
      </c>
      <c r="AF357" s="121" t="s">
        <v>816</v>
      </c>
      <c r="AG357" s="121" t="s">
        <v>816</v>
      </c>
      <c r="AH357" s="121" t="s">
        <v>816</v>
      </c>
      <c r="AI357" s="121" t="s">
        <v>816</v>
      </c>
      <c r="AJ357" s="121" t="s">
        <v>816</v>
      </c>
      <c r="AK357" s="121" t="s">
        <v>816</v>
      </c>
      <c r="AL357" s="121" t="s">
        <v>816</v>
      </c>
      <c r="AM357" s="121"/>
      <c r="AN357" s="121" t="s">
        <v>816</v>
      </c>
      <c r="AO357" s="121" t="s">
        <v>816</v>
      </c>
      <c r="AP357" s="121" t="s">
        <v>816</v>
      </c>
      <c r="AQ357" s="121" t="s">
        <v>816</v>
      </c>
      <c r="AR357" s="121" t="s">
        <v>816</v>
      </c>
      <c r="AS357" s="121" t="s">
        <v>816</v>
      </c>
    </row>
    <row r="358" spans="1:45" s="140" customFormat="1" ht="36">
      <c r="A358" s="138" t="s">
        <v>11</v>
      </c>
      <c r="B358" s="128" t="s">
        <v>11</v>
      </c>
      <c r="C358" s="147" t="s">
        <v>4748</v>
      </c>
      <c r="D358" s="128" t="s">
        <v>4749</v>
      </c>
      <c r="E358" s="147" t="s">
        <v>4750</v>
      </c>
      <c r="F358" s="437" t="s">
        <v>3436</v>
      </c>
      <c r="G358" s="144" t="s">
        <v>4751</v>
      </c>
      <c r="H358" s="121" t="s">
        <v>206</v>
      </c>
      <c r="I358" s="142"/>
      <c r="J358" s="141"/>
      <c r="K358" s="122">
        <v>9</v>
      </c>
      <c r="L358" s="122" t="s">
        <v>3685</v>
      </c>
      <c r="M358" s="121" t="s">
        <v>816</v>
      </c>
      <c r="N358" s="121" t="s">
        <v>816</v>
      </c>
      <c r="O358" s="121" t="s">
        <v>816</v>
      </c>
      <c r="P358" s="121" t="s">
        <v>816</v>
      </c>
      <c r="Q358" s="121" t="s">
        <v>816</v>
      </c>
      <c r="R358" s="121" t="s">
        <v>816</v>
      </c>
      <c r="S358" s="121" t="s">
        <v>816</v>
      </c>
      <c r="T358" s="121" t="s">
        <v>816</v>
      </c>
      <c r="U358" s="121" t="s">
        <v>816</v>
      </c>
      <c r="V358" s="121" t="s">
        <v>816</v>
      </c>
      <c r="W358" s="121" t="s">
        <v>816</v>
      </c>
      <c r="X358" s="121" t="s">
        <v>816</v>
      </c>
      <c r="Y358" s="121" t="s">
        <v>816</v>
      </c>
      <c r="Z358" s="121" t="s">
        <v>816</v>
      </c>
      <c r="AA358" s="121" t="s">
        <v>816</v>
      </c>
      <c r="AB358" s="121" t="s">
        <v>816</v>
      </c>
      <c r="AC358" s="121" t="s">
        <v>816</v>
      </c>
      <c r="AD358" s="121" t="s">
        <v>816</v>
      </c>
      <c r="AE358" s="121" t="s">
        <v>816</v>
      </c>
      <c r="AF358" s="121" t="s">
        <v>816</v>
      </c>
      <c r="AG358" s="121" t="s">
        <v>816</v>
      </c>
      <c r="AH358" s="121" t="s">
        <v>816</v>
      </c>
      <c r="AI358" s="121" t="s">
        <v>816</v>
      </c>
      <c r="AJ358" s="121" t="s">
        <v>816</v>
      </c>
      <c r="AK358" s="121" t="s">
        <v>816</v>
      </c>
      <c r="AL358" s="121" t="s">
        <v>816</v>
      </c>
      <c r="AM358" s="121"/>
      <c r="AN358" s="121" t="s">
        <v>816</v>
      </c>
      <c r="AO358" s="121" t="s">
        <v>816</v>
      </c>
      <c r="AP358" s="121" t="s">
        <v>816</v>
      </c>
      <c r="AQ358" s="121" t="s">
        <v>816</v>
      </c>
      <c r="AR358" s="121" t="s">
        <v>816</v>
      </c>
      <c r="AS358" s="121"/>
    </row>
    <row r="359" spans="1:45" s="140" customFormat="1" ht="48">
      <c r="A359" s="138" t="s">
        <v>11</v>
      </c>
      <c r="B359" s="128" t="s">
        <v>11</v>
      </c>
      <c r="C359" s="147" t="s">
        <v>4752</v>
      </c>
      <c r="D359" s="128" t="s">
        <v>4753</v>
      </c>
      <c r="E359" s="147" t="s">
        <v>4754</v>
      </c>
      <c r="F359" s="437" t="s">
        <v>3436</v>
      </c>
      <c r="G359" s="144" t="s">
        <v>4755</v>
      </c>
      <c r="H359" s="121" t="s">
        <v>206</v>
      </c>
      <c r="I359" s="142"/>
      <c r="J359" s="141"/>
      <c r="K359" s="122">
        <v>9</v>
      </c>
      <c r="L359" s="122" t="s">
        <v>3685</v>
      </c>
      <c r="M359" s="121" t="s">
        <v>816</v>
      </c>
      <c r="N359" s="121" t="s">
        <v>816</v>
      </c>
      <c r="O359" s="121" t="s">
        <v>816</v>
      </c>
      <c r="P359" s="121" t="s">
        <v>816</v>
      </c>
      <c r="Q359" s="121" t="s">
        <v>816</v>
      </c>
      <c r="R359" s="121" t="s">
        <v>816</v>
      </c>
      <c r="S359" s="121" t="s">
        <v>816</v>
      </c>
      <c r="T359" s="121" t="s">
        <v>816</v>
      </c>
      <c r="U359" s="121" t="s">
        <v>816</v>
      </c>
      <c r="V359" s="121" t="s">
        <v>816</v>
      </c>
      <c r="W359" s="121" t="s">
        <v>816</v>
      </c>
      <c r="X359" s="121" t="s">
        <v>816</v>
      </c>
      <c r="Y359" s="121" t="s">
        <v>816</v>
      </c>
      <c r="Z359" s="121" t="s">
        <v>816</v>
      </c>
      <c r="AA359" s="121" t="s">
        <v>816</v>
      </c>
      <c r="AB359" s="121" t="s">
        <v>816</v>
      </c>
      <c r="AC359" s="121" t="s">
        <v>816</v>
      </c>
      <c r="AD359" s="121" t="s">
        <v>816</v>
      </c>
      <c r="AE359" s="121" t="s">
        <v>816</v>
      </c>
      <c r="AF359" s="121" t="s">
        <v>816</v>
      </c>
      <c r="AG359" s="121" t="s">
        <v>816</v>
      </c>
      <c r="AH359" s="121" t="s">
        <v>816</v>
      </c>
      <c r="AI359" s="121" t="s">
        <v>816</v>
      </c>
      <c r="AJ359" s="121" t="s">
        <v>816</v>
      </c>
      <c r="AK359" s="121" t="s">
        <v>816</v>
      </c>
      <c r="AL359" s="121" t="s">
        <v>816</v>
      </c>
      <c r="AM359" s="121" t="s">
        <v>816</v>
      </c>
      <c r="AN359" s="121" t="s">
        <v>816</v>
      </c>
      <c r="AO359" s="121" t="s">
        <v>816</v>
      </c>
      <c r="AP359" s="121" t="s">
        <v>816</v>
      </c>
      <c r="AQ359" s="121" t="s">
        <v>816</v>
      </c>
      <c r="AR359" s="121" t="s">
        <v>816</v>
      </c>
      <c r="AS359" s="121" t="s">
        <v>816</v>
      </c>
    </row>
    <row r="360" spans="1:45" s="140" customFormat="1" ht="48">
      <c r="A360" s="138" t="s">
        <v>11</v>
      </c>
      <c r="B360" s="128" t="s">
        <v>11</v>
      </c>
      <c r="C360" s="147" t="s">
        <v>4756</v>
      </c>
      <c r="D360" s="128" t="s">
        <v>4757</v>
      </c>
      <c r="E360" s="147" t="s">
        <v>4758</v>
      </c>
      <c r="F360" s="437" t="s">
        <v>3436</v>
      </c>
      <c r="G360" s="144" t="s">
        <v>4759</v>
      </c>
      <c r="H360" s="121" t="s">
        <v>206</v>
      </c>
      <c r="I360" s="142"/>
      <c r="J360" s="141"/>
      <c r="K360" s="122">
        <v>8</v>
      </c>
      <c r="L360" s="122" t="s">
        <v>3604</v>
      </c>
      <c r="M360" s="121" t="s">
        <v>816</v>
      </c>
      <c r="N360" s="121" t="s">
        <v>816</v>
      </c>
      <c r="O360" s="121" t="s">
        <v>816</v>
      </c>
      <c r="P360" s="121" t="s">
        <v>816</v>
      </c>
      <c r="Q360" s="121" t="s">
        <v>816</v>
      </c>
      <c r="R360" s="121" t="s">
        <v>816</v>
      </c>
      <c r="S360" s="121" t="s">
        <v>816</v>
      </c>
      <c r="T360" s="121" t="s">
        <v>816</v>
      </c>
      <c r="U360" s="121" t="s">
        <v>816</v>
      </c>
      <c r="V360" s="121" t="s">
        <v>816</v>
      </c>
      <c r="W360" s="121" t="s">
        <v>816</v>
      </c>
      <c r="X360" s="121" t="s">
        <v>816</v>
      </c>
      <c r="Y360" s="121" t="s">
        <v>816</v>
      </c>
      <c r="Z360" s="121" t="s">
        <v>816</v>
      </c>
      <c r="AA360" s="121" t="s">
        <v>816</v>
      </c>
      <c r="AB360" s="121" t="s">
        <v>816</v>
      </c>
      <c r="AC360" s="121" t="s">
        <v>816</v>
      </c>
      <c r="AD360" s="121" t="s">
        <v>816</v>
      </c>
      <c r="AE360" s="121" t="s">
        <v>816</v>
      </c>
      <c r="AF360" s="121" t="s">
        <v>816</v>
      </c>
      <c r="AG360" s="121" t="s">
        <v>816</v>
      </c>
      <c r="AH360" s="121" t="s">
        <v>816</v>
      </c>
      <c r="AI360" s="121" t="s">
        <v>816</v>
      </c>
      <c r="AJ360" s="121" t="s">
        <v>816</v>
      </c>
      <c r="AK360" s="121" t="s">
        <v>816</v>
      </c>
      <c r="AL360" s="121" t="s">
        <v>816</v>
      </c>
      <c r="AM360" s="121"/>
      <c r="AN360" s="121" t="s">
        <v>816</v>
      </c>
      <c r="AO360" s="121" t="s">
        <v>816</v>
      </c>
      <c r="AP360" s="121" t="s">
        <v>816</v>
      </c>
      <c r="AQ360" s="121" t="s">
        <v>816</v>
      </c>
      <c r="AR360" s="121" t="s">
        <v>816</v>
      </c>
      <c r="AS360" s="121" t="s">
        <v>816</v>
      </c>
    </row>
    <row r="361" spans="1:45" s="140" customFormat="1" ht="60">
      <c r="A361" s="138" t="s">
        <v>11</v>
      </c>
      <c r="B361" s="128" t="s">
        <v>11</v>
      </c>
      <c r="C361" s="147" t="s">
        <v>4760</v>
      </c>
      <c r="D361" s="128" t="s">
        <v>4761</v>
      </c>
      <c r="E361" s="147" t="s">
        <v>4762</v>
      </c>
      <c r="F361" s="437" t="s">
        <v>3436</v>
      </c>
      <c r="G361" s="144" t="s">
        <v>4763</v>
      </c>
      <c r="H361" s="121" t="s">
        <v>4764</v>
      </c>
      <c r="I361" s="142" t="s">
        <v>4765</v>
      </c>
      <c r="J361" s="141"/>
      <c r="K361" s="122">
        <v>9</v>
      </c>
      <c r="L361" s="122" t="s">
        <v>3685</v>
      </c>
      <c r="M361" s="121"/>
      <c r="N361" s="121"/>
      <c r="O361" s="121"/>
      <c r="P361" s="121"/>
      <c r="Q361" s="121"/>
      <c r="R361" s="121"/>
      <c r="S361" s="121"/>
      <c r="T361" s="121" t="s">
        <v>816</v>
      </c>
      <c r="U361" s="121"/>
      <c r="V361" s="121" t="s">
        <v>816</v>
      </c>
      <c r="W361" s="121"/>
      <c r="X361" s="121"/>
      <c r="Y361" s="121" t="s">
        <v>816</v>
      </c>
      <c r="Z361" s="121" t="s">
        <v>816</v>
      </c>
      <c r="AA361" s="121" t="s">
        <v>816</v>
      </c>
      <c r="AB361" s="121" t="s">
        <v>816</v>
      </c>
      <c r="AC361" s="121" t="s">
        <v>816</v>
      </c>
      <c r="AD361" s="121" t="s">
        <v>816</v>
      </c>
      <c r="AE361" s="121" t="s">
        <v>816</v>
      </c>
      <c r="AF361" s="121" t="s">
        <v>816</v>
      </c>
      <c r="AG361" s="121" t="s">
        <v>816</v>
      </c>
      <c r="AH361" s="121"/>
      <c r="AI361" s="121" t="s">
        <v>816</v>
      </c>
      <c r="AJ361" s="121" t="s">
        <v>816</v>
      </c>
      <c r="AK361" s="121" t="s">
        <v>816</v>
      </c>
      <c r="AL361" s="121" t="s">
        <v>816</v>
      </c>
      <c r="AM361" s="121"/>
      <c r="AN361" s="121" t="s">
        <v>816</v>
      </c>
      <c r="AO361" s="121" t="s">
        <v>816</v>
      </c>
      <c r="AP361" s="121" t="s">
        <v>816</v>
      </c>
      <c r="AQ361" s="121" t="s">
        <v>816</v>
      </c>
      <c r="AR361" s="121" t="s">
        <v>816</v>
      </c>
      <c r="AS361" s="121"/>
    </row>
    <row r="362" spans="1:45" s="140" customFormat="1" ht="36">
      <c r="A362" s="137" t="s">
        <v>4766</v>
      </c>
      <c r="B362" s="133" t="s">
        <v>4766</v>
      </c>
      <c r="C362" s="145" t="s">
        <v>4767</v>
      </c>
      <c r="D362" s="133" t="s">
        <v>4768</v>
      </c>
      <c r="E362" s="145" t="s">
        <v>4769</v>
      </c>
      <c r="F362" s="437" t="s">
        <v>3436</v>
      </c>
      <c r="G362" s="144" t="s">
        <v>4768</v>
      </c>
      <c r="H362" s="146" t="s">
        <v>535</v>
      </c>
      <c r="I362" s="142" t="s">
        <v>4770</v>
      </c>
      <c r="J362" s="141"/>
      <c r="K362" s="122">
        <v>10</v>
      </c>
      <c r="L362" s="122" t="s">
        <v>3518</v>
      </c>
      <c r="M362" s="121" t="s">
        <v>816</v>
      </c>
      <c r="N362" s="121" t="s">
        <v>816</v>
      </c>
      <c r="O362" s="121" t="s">
        <v>816</v>
      </c>
      <c r="P362" s="121" t="s">
        <v>816</v>
      </c>
      <c r="Q362" s="121" t="s">
        <v>816</v>
      </c>
      <c r="R362" s="121" t="s">
        <v>816</v>
      </c>
      <c r="S362" s="121" t="s">
        <v>816</v>
      </c>
      <c r="T362" s="121" t="s">
        <v>816</v>
      </c>
      <c r="U362" s="121" t="s">
        <v>816</v>
      </c>
      <c r="V362" s="121" t="s">
        <v>816</v>
      </c>
      <c r="W362" s="121" t="s">
        <v>816</v>
      </c>
      <c r="X362" s="121" t="s">
        <v>816</v>
      </c>
      <c r="Y362" s="121" t="s">
        <v>816</v>
      </c>
      <c r="Z362" s="121" t="s">
        <v>816</v>
      </c>
      <c r="AA362" s="121" t="s">
        <v>816</v>
      </c>
      <c r="AB362" s="121" t="s">
        <v>816</v>
      </c>
      <c r="AC362" s="121" t="s">
        <v>816</v>
      </c>
      <c r="AD362" s="121" t="s">
        <v>816</v>
      </c>
      <c r="AE362" s="121" t="s">
        <v>816</v>
      </c>
      <c r="AF362" s="121" t="s">
        <v>816</v>
      </c>
      <c r="AG362" s="121" t="s">
        <v>816</v>
      </c>
      <c r="AH362" s="121" t="s">
        <v>816</v>
      </c>
      <c r="AI362" s="121" t="s">
        <v>816</v>
      </c>
      <c r="AJ362" s="121" t="s">
        <v>816</v>
      </c>
      <c r="AK362" s="121" t="s">
        <v>816</v>
      </c>
      <c r="AL362" s="121" t="s">
        <v>816</v>
      </c>
      <c r="AM362" s="121"/>
      <c r="AN362" s="121" t="s">
        <v>816</v>
      </c>
      <c r="AO362" s="121" t="s">
        <v>816</v>
      </c>
      <c r="AP362" s="121" t="s">
        <v>816</v>
      </c>
      <c r="AQ362" s="121" t="s">
        <v>816</v>
      </c>
      <c r="AR362" s="121" t="s">
        <v>816</v>
      </c>
      <c r="AS362" s="121"/>
    </row>
    <row r="363" spans="1:45" s="140" customFormat="1" ht="24">
      <c r="A363" s="137" t="s">
        <v>4766</v>
      </c>
      <c r="B363" s="133" t="s">
        <v>4766</v>
      </c>
      <c r="C363" s="145" t="s">
        <v>4771</v>
      </c>
      <c r="D363" s="133" t="s">
        <v>4772</v>
      </c>
      <c r="E363" s="145" t="s">
        <v>4773</v>
      </c>
      <c r="F363" s="441" t="s">
        <v>4640</v>
      </c>
      <c r="G363" s="144" t="s">
        <v>4772</v>
      </c>
      <c r="H363" s="143"/>
      <c r="I363" s="142"/>
      <c r="J363" s="141"/>
      <c r="K363" s="122">
        <v>8</v>
      </c>
      <c r="L363" s="122" t="s">
        <v>3518</v>
      </c>
      <c r="M363" s="121" t="s">
        <v>816</v>
      </c>
      <c r="N363" s="121" t="s">
        <v>816</v>
      </c>
      <c r="O363" s="121" t="s">
        <v>816</v>
      </c>
      <c r="P363" s="121" t="s">
        <v>816</v>
      </c>
      <c r="Q363" s="121" t="s">
        <v>816</v>
      </c>
      <c r="R363" s="121" t="s">
        <v>816</v>
      </c>
      <c r="S363" s="121" t="s">
        <v>816</v>
      </c>
      <c r="T363" s="121" t="s">
        <v>816</v>
      </c>
      <c r="U363" s="121" t="s">
        <v>816</v>
      </c>
      <c r="V363" s="121" t="s">
        <v>816</v>
      </c>
      <c r="W363" s="121" t="s">
        <v>816</v>
      </c>
      <c r="X363" s="121" t="s">
        <v>816</v>
      </c>
      <c r="Y363" s="121" t="s">
        <v>816</v>
      </c>
      <c r="Z363" s="121" t="s">
        <v>816</v>
      </c>
      <c r="AA363" s="121" t="s">
        <v>816</v>
      </c>
      <c r="AB363" s="121" t="s">
        <v>816</v>
      </c>
      <c r="AC363" s="121" t="s">
        <v>816</v>
      </c>
      <c r="AD363" s="121" t="s">
        <v>816</v>
      </c>
      <c r="AE363" s="121" t="s">
        <v>816</v>
      </c>
      <c r="AF363" s="121" t="s">
        <v>816</v>
      </c>
      <c r="AG363" s="121" t="s">
        <v>816</v>
      </c>
      <c r="AH363" s="121" t="s">
        <v>816</v>
      </c>
      <c r="AI363" s="121" t="s">
        <v>816</v>
      </c>
      <c r="AJ363" s="121" t="s">
        <v>816</v>
      </c>
      <c r="AK363" s="121" t="s">
        <v>816</v>
      </c>
      <c r="AL363" s="121" t="s">
        <v>816</v>
      </c>
      <c r="AM363" s="121"/>
      <c r="AN363" s="121" t="s">
        <v>816</v>
      </c>
      <c r="AO363" s="121" t="s">
        <v>816</v>
      </c>
      <c r="AP363" s="121" t="s">
        <v>816</v>
      </c>
      <c r="AQ363" s="121" t="s">
        <v>816</v>
      </c>
      <c r="AR363" s="121" t="s">
        <v>816</v>
      </c>
      <c r="AS363" s="121"/>
    </row>
    <row r="364" spans="1:45" s="140" customFormat="1" ht="24">
      <c r="A364" s="137" t="s">
        <v>4766</v>
      </c>
      <c r="B364" s="133" t="s">
        <v>4766</v>
      </c>
      <c r="C364" s="145" t="s">
        <v>4774</v>
      </c>
      <c r="D364" s="133" t="s">
        <v>4775</v>
      </c>
      <c r="E364" s="145" t="s">
        <v>4776</v>
      </c>
      <c r="F364" s="441" t="s">
        <v>4640</v>
      </c>
      <c r="G364" s="144" t="s">
        <v>4777</v>
      </c>
      <c r="H364" s="122"/>
      <c r="I364" s="142"/>
      <c r="J364" s="141"/>
      <c r="K364" s="122">
        <v>10</v>
      </c>
      <c r="L364" s="122" t="s">
        <v>3518</v>
      </c>
      <c r="M364" s="121" t="s">
        <v>816</v>
      </c>
      <c r="N364" s="121" t="s">
        <v>816</v>
      </c>
      <c r="O364" s="121" t="s">
        <v>816</v>
      </c>
      <c r="P364" s="121" t="s">
        <v>816</v>
      </c>
      <c r="Q364" s="121" t="s">
        <v>816</v>
      </c>
      <c r="R364" s="121" t="s">
        <v>816</v>
      </c>
      <c r="S364" s="121" t="s">
        <v>816</v>
      </c>
      <c r="T364" s="121" t="s">
        <v>816</v>
      </c>
      <c r="U364" s="121" t="s">
        <v>816</v>
      </c>
      <c r="V364" s="121" t="s">
        <v>816</v>
      </c>
      <c r="W364" s="121" t="s">
        <v>816</v>
      </c>
      <c r="X364" s="121" t="s">
        <v>816</v>
      </c>
      <c r="Y364" s="121" t="s">
        <v>816</v>
      </c>
      <c r="Z364" s="121" t="s">
        <v>816</v>
      </c>
      <c r="AA364" s="121" t="s">
        <v>816</v>
      </c>
      <c r="AB364" s="121" t="s">
        <v>816</v>
      </c>
      <c r="AC364" s="121" t="s">
        <v>816</v>
      </c>
      <c r="AD364" s="121" t="s">
        <v>816</v>
      </c>
      <c r="AE364" s="121" t="s">
        <v>816</v>
      </c>
      <c r="AF364" s="121" t="s">
        <v>816</v>
      </c>
      <c r="AG364" s="121" t="s">
        <v>816</v>
      </c>
      <c r="AH364" s="121" t="s">
        <v>816</v>
      </c>
      <c r="AI364" s="121" t="s">
        <v>816</v>
      </c>
      <c r="AJ364" s="121" t="s">
        <v>816</v>
      </c>
      <c r="AK364" s="121" t="s">
        <v>816</v>
      </c>
      <c r="AL364" s="121" t="s">
        <v>816</v>
      </c>
      <c r="AM364" s="121"/>
      <c r="AN364" s="121" t="s">
        <v>816</v>
      </c>
      <c r="AO364" s="121" t="s">
        <v>816</v>
      </c>
      <c r="AP364" s="121" t="s">
        <v>816</v>
      </c>
      <c r="AQ364" s="121" t="s">
        <v>816</v>
      </c>
      <c r="AR364" s="121" t="s">
        <v>816</v>
      </c>
      <c r="AS364" s="121"/>
    </row>
    <row r="365" spans="1:45" s="140" customFormat="1" ht="36">
      <c r="A365" s="137" t="s">
        <v>4766</v>
      </c>
      <c r="B365" s="133" t="s">
        <v>4766</v>
      </c>
      <c r="C365" s="145" t="s">
        <v>4778</v>
      </c>
      <c r="D365" s="133" t="s">
        <v>4779</v>
      </c>
      <c r="E365" s="145" t="s">
        <v>4780</v>
      </c>
      <c r="F365" s="441" t="s">
        <v>4640</v>
      </c>
      <c r="G365" s="144" t="s">
        <v>4781</v>
      </c>
      <c r="H365" s="143"/>
      <c r="I365" s="142"/>
      <c r="J365" s="141"/>
      <c r="K365" s="122">
        <v>9</v>
      </c>
      <c r="L365" s="122" t="s">
        <v>3518</v>
      </c>
      <c r="M365" s="121" t="s">
        <v>816</v>
      </c>
      <c r="N365" s="121" t="s">
        <v>816</v>
      </c>
      <c r="O365" s="121" t="s">
        <v>816</v>
      </c>
      <c r="P365" s="121" t="s">
        <v>816</v>
      </c>
      <c r="Q365" s="121" t="s">
        <v>816</v>
      </c>
      <c r="R365" s="121" t="s">
        <v>816</v>
      </c>
      <c r="S365" s="121" t="s">
        <v>816</v>
      </c>
      <c r="T365" s="121" t="s">
        <v>816</v>
      </c>
      <c r="U365" s="121" t="s">
        <v>816</v>
      </c>
      <c r="V365" s="121" t="s">
        <v>816</v>
      </c>
      <c r="W365" s="121" t="s">
        <v>816</v>
      </c>
      <c r="X365" s="121" t="s">
        <v>816</v>
      </c>
      <c r="Y365" s="121" t="s">
        <v>816</v>
      </c>
      <c r="Z365" s="121" t="s">
        <v>816</v>
      </c>
      <c r="AA365" s="121" t="s">
        <v>816</v>
      </c>
      <c r="AB365" s="121" t="s">
        <v>816</v>
      </c>
      <c r="AC365" s="121" t="s">
        <v>816</v>
      </c>
      <c r="AD365" s="121" t="s">
        <v>816</v>
      </c>
      <c r="AE365" s="121" t="s">
        <v>816</v>
      </c>
      <c r="AF365" s="121" t="s">
        <v>816</v>
      </c>
      <c r="AG365" s="121" t="s">
        <v>816</v>
      </c>
      <c r="AH365" s="121" t="s">
        <v>816</v>
      </c>
      <c r="AI365" s="121" t="s">
        <v>816</v>
      </c>
      <c r="AJ365" s="121" t="s">
        <v>816</v>
      </c>
      <c r="AK365" s="121" t="s">
        <v>816</v>
      </c>
      <c r="AL365" s="121" t="s">
        <v>816</v>
      </c>
      <c r="AM365" s="121"/>
      <c r="AN365" s="121" t="s">
        <v>816</v>
      </c>
      <c r="AO365" s="121" t="s">
        <v>816</v>
      </c>
      <c r="AP365" s="121" t="s">
        <v>816</v>
      </c>
      <c r="AQ365" s="121" t="s">
        <v>816</v>
      </c>
      <c r="AR365" s="121" t="s">
        <v>816</v>
      </c>
      <c r="AS365" s="121"/>
    </row>
    <row r="366" spans="1:45" s="140" customFormat="1" ht="36">
      <c r="A366" s="137" t="s">
        <v>4766</v>
      </c>
      <c r="B366" s="133" t="s">
        <v>4766</v>
      </c>
      <c r="C366" s="145" t="s">
        <v>4782</v>
      </c>
      <c r="D366" s="133" t="s">
        <v>4783</v>
      </c>
      <c r="E366" s="145" t="s">
        <v>4784</v>
      </c>
      <c r="F366" s="447" t="s">
        <v>4640</v>
      </c>
      <c r="G366" s="144" t="s">
        <v>4775</v>
      </c>
      <c r="H366" s="143"/>
      <c r="I366" s="143"/>
      <c r="J366" s="141"/>
      <c r="K366" s="122">
        <v>9</v>
      </c>
      <c r="L366" s="122" t="s">
        <v>3518</v>
      </c>
      <c r="M366" s="121"/>
      <c r="N366" s="121"/>
      <c r="O366" s="121"/>
      <c r="P366" s="121" t="s">
        <v>816</v>
      </c>
      <c r="Q366" s="121"/>
      <c r="R366" s="121" t="s">
        <v>816</v>
      </c>
      <c r="S366" s="121" t="s">
        <v>816</v>
      </c>
      <c r="T366" s="121" t="s">
        <v>816</v>
      </c>
      <c r="U366" s="121" t="s">
        <v>816</v>
      </c>
      <c r="V366" s="121" t="s">
        <v>816</v>
      </c>
      <c r="W366" s="121" t="s">
        <v>816</v>
      </c>
      <c r="X366" s="121"/>
      <c r="Y366" s="121"/>
      <c r="Z366" s="121"/>
      <c r="AA366" s="121"/>
      <c r="AB366" s="121"/>
      <c r="AC366" s="121"/>
      <c r="AD366" s="121" t="s">
        <v>816</v>
      </c>
      <c r="AE366" s="121" t="s">
        <v>816</v>
      </c>
      <c r="AF366" s="121" t="s">
        <v>816</v>
      </c>
      <c r="AG366" s="121" t="s">
        <v>816</v>
      </c>
      <c r="AH366" s="121"/>
      <c r="AI366" s="121" t="s">
        <v>816</v>
      </c>
      <c r="AJ366" s="121" t="s">
        <v>816</v>
      </c>
      <c r="AK366" s="121" t="s">
        <v>816</v>
      </c>
      <c r="AL366" s="121" t="s">
        <v>816</v>
      </c>
      <c r="AM366" s="121"/>
      <c r="AN366" s="121" t="s">
        <v>816</v>
      </c>
      <c r="AO366" s="121" t="s">
        <v>816</v>
      </c>
      <c r="AP366" s="121"/>
      <c r="AQ366" s="121" t="s">
        <v>816</v>
      </c>
      <c r="AR366" s="121" t="s">
        <v>816</v>
      </c>
      <c r="AS366" s="121"/>
    </row>
    <row r="367" spans="1:45" s="140" customFormat="1" ht="36">
      <c r="A367" s="137" t="s">
        <v>4766</v>
      </c>
      <c r="B367" s="133" t="s">
        <v>4766</v>
      </c>
      <c r="C367" s="145" t="s">
        <v>4785</v>
      </c>
      <c r="D367" s="133" t="s">
        <v>4786</v>
      </c>
      <c r="E367" s="145" t="s">
        <v>4787</v>
      </c>
      <c r="F367" s="447" t="s">
        <v>4788</v>
      </c>
      <c r="G367" s="144" t="s">
        <v>4789</v>
      </c>
      <c r="H367" s="143"/>
      <c r="I367" s="142" t="s">
        <v>4790</v>
      </c>
      <c r="J367" s="141"/>
      <c r="K367" s="122">
        <v>6</v>
      </c>
      <c r="L367" s="122" t="s">
        <v>3518</v>
      </c>
      <c r="M367" s="121" t="s">
        <v>816</v>
      </c>
      <c r="N367" s="121" t="s">
        <v>816</v>
      </c>
      <c r="O367" s="121"/>
      <c r="P367" s="121"/>
      <c r="Q367" s="121" t="s">
        <v>816</v>
      </c>
      <c r="R367" s="121"/>
      <c r="S367" s="121" t="s">
        <v>816</v>
      </c>
      <c r="T367" s="121" t="s">
        <v>816</v>
      </c>
      <c r="U367" s="121" t="s">
        <v>816</v>
      </c>
      <c r="V367" s="121" t="s">
        <v>816</v>
      </c>
      <c r="W367" s="121" t="s">
        <v>816</v>
      </c>
      <c r="X367" s="121" t="s">
        <v>816</v>
      </c>
      <c r="Y367" s="121" t="s">
        <v>816</v>
      </c>
      <c r="Z367" s="121" t="s">
        <v>816</v>
      </c>
      <c r="AA367" s="121" t="s">
        <v>816</v>
      </c>
      <c r="AB367" s="121" t="s">
        <v>816</v>
      </c>
      <c r="AC367" s="121"/>
      <c r="AD367" s="121"/>
      <c r="AE367" s="121"/>
      <c r="AF367" s="121"/>
      <c r="AG367" s="121" t="s">
        <v>816</v>
      </c>
      <c r="AH367" s="121" t="s">
        <v>816</v>
      </c>
      <c r="AI367" s="121"/>
      <c r="AJ367" s="121"/>
      <c r="AK367" s="121" t="s">
        <v>816</v>
      </c>
      <c r="AL367" s="121" t="s">
        <v>816</v>
      </c>
      <c r="AM367" s="121"/>
      <c r="AN367" s="121" t="s">
        <v>816</v>
      </c>
      <c r="AO367" s="121"/>
      <c r="AP367" s="121"/>
      <c r="AQ367" s="121"/>
      <c r="AR367" s="121"/>
      <c r="AS367" s="121"/>
    </row>
    <row r="368" spans="1:45" s="140" customFormat="1" ht="24">
      <c r="A368" s="137" t="s">
        <v>4766</v>
      </c>
      <c r="B368" s="133" t="s">
        <v>4766</v>
      </c>
      <c r="C368" s="145" t="s">
        <v>4791</v>
      </c>
      <c r="D368" s="133" t="s">
        <v>4792</v>
      </c>
      <c r="E368" s="145" t="s">
        <v>4793</v>
      </c>
      <c r="F368" s="441" t="s">
        <v>4359</v>
      </c>
      <c r="G368" s="144"/>
      <c r="H368" s="143"/>
      <c r="I368" s="142"/>
      <c r="J368" s="141"/>
      <c r="K368" s="122">
        <v>5</v>
      </c>
      <c r="L368" s="122" t="s">
        <v>3604</v>
      </c>
      <c r="M368" s="121"/>
      <c r="N368" s="121"/>
      <c r="O368" s="121"/>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row>
    <row r="369" spans="1:45" ht="48">
      <c r="A369" s="138" t="s">
        <v>3470</v>
      </c>
      <c r="B369" s="128" t="s">
        <v>3471</v>
      </c>
      <c r="C369" s="128" t="s">
        <v>4794</v>
      </c>
      <c r="D369" s="128" t="s">
        <v>4795</v>
      </c>
      <c r="E369" s="147" t="s">
        <v>4796</v>
      </c>
      <c r="F369" s="437" t="s">
        <v>3436</v>
      </c>
      <c r="G369" s="124" t="s">
        <v>4795</v>
      </c>
      <c r="H369" s="121" t="s">
        <v>4797</v>
      </c>
      <c r="I369" s="120" t="s">
        <v>4798</v>
      </c>
      <c r="J369" s="120"/>
      <c r="K369" s="122">
        <v>10</v>
      </c>
      <c r="L369" s="122" t="s">
        <v>4799</v>
      </c>
      <c r="M369" s="120"/>
      <c r="N369" s="120"/>
      <c r="O369" s="120"/>
      <c r="P369" s="120"/>
      <c r="Q369" s="120" t="s">
        <v>816</v>
      </c>
      <c r="R369" s="120" t="s">
        <v>816</v>
      </c>
      <c r="S369" s="120" t="s">
        <v>816</v>
      </c>
      <c r="T369" s="120" t="s">
        <v>816</v>
      </c>
      <c r="U369" s="120" t="s">
        <v>816</v>
      </c>
      <c r="V369" s="120" t="s">
        <v>816</v>
      </c>
      <c r="W369" s="120" t="s">
        <v>816</v>
      </c>
      <c r="X369" s="120" t="s">
        <v>816</v>
      </c>
      <c r="Y369" s="120" t="s">
        <v>816</v>
      </c>
      <c r="Z369" s="120" t="s">
        <v>816</v>
      </c>
      <c r="AA369" s="120" t="s">
        <v>816</v>
      </c>
      <c r="AB369" s="120" t="s">
        <v>816</v>
      </c>
      <c r="AC369" s="120" t="s">
        <v>816</v>
      </c>
      <c r="AD369" s="120"/>
      <c r="AE369" s="120"/>
      <c r="AF369" s="120" t="s">
        <v>816</v>
      </c>
      <c r="AG369" s="120" t="s">
        <v>816</v>
      </c>
      <c r="AH369" s="120" t="s">
        <v>816</v>
      </c>
      <c r="AI369" s="120" t="s">
        <v>816</v>
      </c>
      <c r="AJ369" s="120" t="s">
        <v>816</v>
      </c>
      <c r="AK369" s="120"/>
      <c r="AL369" s="120"/>
      <c r="AM369" s="120"/>
      <c r="AN369" s="120" t="s">
        <v>816</v>
      </c>
      <c r="AO369" s="120" t="s">
        <v>816</v>
      </c>
      <c r="AP369" s="120" t="s">
        <v>816</v>
      </c>
      <c r="AQ369" s="120" t="s">
        <v>816</v>
      </c>
      <c r="AR369" s="120" t="s">
        <v>816</v>
      </c>
      <c r="AS369" s="120"/>
    </row>
    <row r="370" spans="1:45" ht="48">
      <c r="A370" s="138" t="s">
        <v>3470</v>
      </c>
      <c r="B370" s="128" t="s">
        <v>3471</v>
      </c>
      <c r="C370" s="128" t="s">
        <v>4800</v>
      </c>
      <c r="D370" s="128" t="s">
        <v>4801</v>
      </c>
      <c r="E370" s="147" t="s">
        <v>4802</v>
      </c>
      <c r="F370" s="437" t="s">
        <v>3436</v>
      </c>
      <c r="G370" s="124" t="s">
        <v>4801</v>
      </c>
      <c r="H370" s="121" t="s">
        <v>156</v>
      </c>
      <c r="I370" s="120" t="s">
        <v>4803</v>
      </c>
      <c r="J370" s="120"/>
      <c r="K370" s="122">
        <v>9</v>
      </c>
      <c r="L370" s="122" t="s">
        <v>4799</v>
      </c>
      <c r="M370" s="120"/>
      <c r="N370" s="120"/>
      <c r="O370" s="120"/>
      <c r="P370" s="120"/>
      <c r="Q370" s="120" t="s">
        <v>816</v>
      </c>
      <c r="R370" s="120" t="s">
        <v>816</v>
      </c>
      <c r="S370" s="120" t="s">
        <v>816</v>
      </c>
      <c r="T370" s="120" t="s">
        <v>816</v>
      </c>
      <c r="U370" s="120" t="s">
        <v>816</v>
      </c>
      <c r="V370" s="120" t="s">
        <v>816</v>
      </c>
      <c r="W370" s="120" t="s">
        <v>816</v>
      </c>
      <c r="X370" s="120" t="s">
        <v>816</v>
      </c>
      <c r="Y370" s="120" t="s">
        <v>816</v>
      </c>
      <c r="Z370" s="120" t="s">
        <v>816</v>
      </c>
      <c r="AA370" s="120" t="s">
        <v>816</v>
      </c>
      <c r="AB370" s="120" t="s">
        <v>816</v>
      </c>
      <c r="AC370" s="120" t="s">
        <v>816</v>
      </c>
      <c r="AD370" s="120"/>
      <c r="AE370" s="120"/>
      <c r="AF370" s="120" t="s">
        <v>816</v>
      </c>
      <c r="AG370" s="120" t="s">
        <v>816</v>
      </c>
      <c r="AH370" s="120" t="s">
        <v>816</v>
      </c>
      <c r="AI370" s="120" t="s">
        <v>816</v>
      </c>
      <c r="AJ370" s="120" t="s">
        <v>816</v>
      </c>
      <c r="AK370" s="120"/>
      <c r="AL370" s="120"/>
      <c r="AM370" s="120"/>
      <c r="AN370" s="120" t="s">
        <v>816</v>
      </c>
      <c r="AO370" s="120" t="s">
        <v>816</v>
      </c>
      <c r="AP370" s="120" t="s">
        <v>816</v>
      </c>
      <c r="AQ370" s="120" t="s">
        <v>816</v>
      </c>
      <c r="AR370" s="120"/>
      <c r="AS370" s="120"/>
    </row>
    <row r="371" spans="1:45" ht="48">
      <c r="A371" s="139" t="s">
        <v>3470</v>
      </c>
      <c r="B371" s="131" t="s">
        <v>3471</v>
      </c>
      <c r="C371" s="131" t="s">
        <v>4804</v>
      </c>
      <c r="D371" s="131" t="s">
        <v>4805</v>
      </c>
      <c r="E371" s="172" t="s">
        <v>4806</v>
      </c>
      <c r="F371" s="437" t="s">
        <v>3436</v>
      </c>
      <c r="G371" s="124" t="s">
        <v>4807</v>
      </c>
      <c r="H371" s="121" t="s">
        <v>4808</v>
      </c>
      <c r="I371" s="120" t="s">
        <v>4809</v>
      </c>
      <c r="J371" s="120"/>
      <c r="K371" s="122">
        <v>5</v>
      </c>
      <c r="L371" s="122" t="s">
        <v>4799</v>
      </c>
      <c r="M371" s="120"/>
      <c r="N371" s="120"/>
      <c r="O371" s="120"/>
      <c r="P371" s="120"/>
      <c r="Q371" s="120" t="s">
        <v>816</v>
      </c>
      <c r="R371" s="120" t="s">
        <v>816</v>
      </c>
      <c r="S371" s="120" t="s">
        <v>816</v>
      </c>
      <c r="T371" s="120" t="s">
        <v>816</v>
      </c>
      <c r="U371" s="120" t="s">
        <v>816</v>
      </c>
      <c r="V371" s="120" t="s">
        <v>816</v>
      </c>
      <c r="W371" s="120" t="s">
        <v>816</v>
      </c>
      <c r="X371" s="120" t="s">
        <v>816</v>
      </c>
      <c r="Y371" s="120" t="s">
        <v>816</v>
      </c>
      <c r="Z371" s="120" t="s">
        <v>816</v>
      </c>
      <c r="AA371" s="120" t="s">
        <v>816</v>
      </c>
      <c r="AB371" s="120" t="s">
        <v>816</v>
      </c>
      <c r="AC371" s="120" t="s">
        <v>816</v>
      </c>
      <c r="AD371" s="120"/>
      <c r="AE371" s="120"/>
      <c r="AF371" s="120" t="s">
        <v>816</v>
      </c>
      <c r="AG371" s="120" t="s">
        <v>816</v>
      </c>
      <c r="AH371" s="120" t="s">
        <v>816</v>
      </c>
      <c r="AI371" s="120" t="s">
        <v>816</v>
      </c>
      <c r="AJ371" s="120" t="s">
        <v>816</v>
      </c>
      <c r="AK371" s="120"/>
      <c r="AL371" s="120"/>
      <c r="AM371" s="120"/>
      <c r="AN371" s="120" t="s">
        <v>816</v>
      </c>
      <c r="AO371" s="120" t="s">
        <v>816</v>
      </c>
      <c r="AP371" s="120" t="s">
        <v>816</v>
      </c>
      <c r="AQ371" s="120" t="s">
        <v>816</v>
      </c>
      <c r="AR371" s="120" t="s">
        <v>816</v>
      </c>
      <c r="AS371" s="120"/>
    </row>
    <row r="372" spans="1:45" ht="48">
      <c r="A372" s="138" t="s">
        <v>3470</v>
      </c>
      <c r="B372" s="128" t="s">
        <v>3471</v>
      </c>
      <c r="C372" s="128" t="s">
        <v>4810</v>
      </c>
      <c r="D372" s="128" t="s">
        <v>4811</v>
      </c>
      <c r="E372" s="147" t="s">
        <v>4812</v>
      </c>
      <c r="F372" s="437" t="s">
        <v>3436</v>
      </c>
      <c r="G372" s="124" t="s">
        <v>4813</v>
      </c>
      <c r="H372" s="121" t="s">
        <v>156</v>
      </c>
      <c r="I372" s="120" t="s">
        <v>4814</v>
      </c>
      <c r="J372" s="120"/>
      <c r="K372" s="122">
        <v>8</v>
      </c>
      <c r="L372" s="122" t="s">
        <v>4799</v>
      </c>
      <c r="M372" s="120"/>
      <c r="N372" s="120"/>
      <c r="O372" s="120"/>
      <c r="P372" s="120"/>
      <c r="Q372" s="120" t="s">
        <v>816</v>
      </c>
      <c r="R372" s="120" t="s">
        <v>816</v>
      </c>
      <c r="S372" s="120" t="s">
        <v>816</v>
      </c>
      <c r="T372" s="120" t="s">
        <v>816</v>
      </c>
      <c r="U372" s="120" t="s">
        <v>816</v>
      </c>
      <c r="V372" s="120" t="s">
        <v>816</v>
      </c>
      <c r="W372" s="120" t="s">
        <v>816</v>
      </c>
      <c r="X372" s="120" t="s">
        <v>816</v>
      </c>
      <c r="Y372" s="120" t="s">
        <v>816</v>
      </c>
      <c r="Z372" s="120" t="s">
        <v>816</v>
      </c>
      <c r="AA372" s="120" t="s">
        <v>816</v>
      </c>
      <c r="AB372" s="120" t="s">
        <v>816</v>
      </c>
      <c r="AC372" s="120" t="s">
        <v>816</v>
      </c>
      <c r="AD372" s="120"/>
      <c r="AE372" s="120"/>
      <c r="AF372" s="120" t="s">
        <v>816</v>
      </c>
      <c r="AG372" s="120" t="s">
        <v>816</v>
      </c>
      <c r="AH372" s="120" t="s">
        <v>816</v>
      </c>
      <c r="AI372" s="120" t="s">
        <v>816</v>
      </c>
      <c r="AJ372" s="120" t="s">
        <v>816</v>
      </c>
      <c r="AK372" s="120"/>
      <c r="AL372" s="120"/>
      <c r="AM372" s="120"/>
      <c r="AN372" s="120" t="s">
        <v>816</v>
      </c>
      <c r="AO372" s="120" t="s">
        <v>816</v>
      </c>
      <c r="AP372" s="120" t="s">
        <v>816</v>
      </c>
      <c r="AQ372" s="120" t="s">
        <v>816</v>
      </c>
      <c r="AR372" s="120"/>
      <c r="AS372" s="120"/>
    </row>
    <row r="373" spans="1:45" ht="48">
      <c r="A373" s="138" t="s">
        <v>3470</v>
      </c>
      <c r="B373" s="128" t="s">
        <v>3471</v>
      </c>
      <c r="C373" s="128" t="s">
        <v>4815</v>
      </c>
      <c r="D373" s="128" t="s">
        <v>4816</v>
      </c>
      <c r="E373" s="147" t="s">
        <v>4817</v>
      </c>
      <c r="F373" s="441" t="s">
        <v>4818</v>
      </c>
      <c r="G373" s="124" t="s">
        <v>4819</v>
      </c>
      <c r="H373" s="121"/>
      <c r="I373" s="120"/>
      <c r="J373" s="120"/>
      <c r="K373" s="122">
        <v>5</v>
      </c>
      <c r="L373" s="122" t="s">
        <v>4799</v>
      </c>
      <c r="M373" s="120"/>
      <c r="N373" s="120"/>
      <c r="O373" s="120"/>
      <c r="P373" s="120"/>
      <c r="Q373" s="120" t="s">
        <v>816</v>
      </c>
      <c r="R373" s="120" t="s">
        <v>816</v>
      </c>
      <c r="S373" s="120" t="s">
        <v>816</v>
      </c>
      <c r="T373" s="120" t="s">
        <v>816</v>
      </c>
      <c r="U373" s="120" t="s">
        <v>816</v>
      </c>
      <c r="V373" s="120" t="s">
        <v>816</v>
      </c>
      <c r="W373" s="120" t="s">
        <v>816</v>
      </c>
      <c r="X373" s="120" t="s">
        <v>816</v>
      </c>
      <c r="Y373" s="120" t="s">
        <v>816</v>
      </c>
      <c r="Z373" s="120" t="s">
        <v>816</v>
      </c>
      <c r="AA373" s="120" t="s">
        <v>816</v>
      </c>
      <c r="AB373" s="120" t="s">
        <v>816</v>
      </c>
      <c r="AC373" s="120" t="s">
        <v>816</v>
      </c>
      <c r="AD373" s="120"/>
      <c r="AE373" s="120"/>
      <c r="AF373" s="120" t="s">
        <v>816</v>
      </c>
      <c r="AG373" s="120" t="s">
        <v>816</v>
      </c>
      <c r="AH373" s="120" t="s">
        <v>816</v>
      </c>
      <c r="AI373" s="120" t="s">
        <v>816</v>
      </c>
      <c r="AJ373" s="120" t="s">
        <v>816</v>
      </c>
      <c r="AK373" s="120"/>
      <c r="AL373" s="120"/>
      <c r="AM373" s="120"/>
      <c r="AN373" s="120" t="s">
        <v>816</v>
      </c>
      <c r="AO373" s="120" t="s">
        <v>816</v>
      </c>
      <c r="AP373" s="120" t="s">
        <v>816</v>
      </c>
      <c r="AQ373" s="120" t="s">
        <v>816</v>
      </c>
      <c r="AR373" s="120"/>
      <c r="AS373" s="120"/>
    </row>
    <row r="374" spans="1:45" ht="48">
      <c r="A374" s="138" t="s">
        <v>3470</v>
      </c>
      <c r="B374" s="128" t="s">
        <v>3471</v>
      </c>
      <c r="C374" s="128" t="s">
        <v>4820</v>
      </c>
      <c r="D374" s="128" t="s">
        <v>4821</v>
      </c>
      <c r="E374" s="147" t="s">
        <v>4822</v>
      </c>
      <c r="F374" s="437" t="s">
        <v>3436</v>
      </c>
      <c r="G374" s="124" t="s">
        <v>4805</v>
      </c>
      <c r="H374" s="121" t="s">
        <v>4808</v>
      </c>
      <c r="I374" s="120"/>
      <c r="J374" s="120"/>
      <c r="K374" s="122">
        <v>5</v>
      </c>
      <c r="L374" s="122" t="s">
        <v>4799</v>
      </c>
      <c r="M374" s="120"/>
      <c r="N374" s="120"/>
      <c r="O374" s="120"/>
      <c r="P374" s="120"/>
      <c r="Q374" s="120"/>
      <c r="R374" s="120"/>
      <c r="S374" s="120" t="s">
        <v>816</v>
      </c>
      <c r="T374" s="120"/>
      <c r="U374" s="120"/>
      <c r="V374" s="120"/>
      <c r="W374" s="120"/>
      <c r="X374" s="120"/>
      <c r="Y374" s="120"/>
      <c r="Z374" s="120" t="s">
        <v>816</v>
      </c>
      <c r="AA374" s="120"/>
      <c r="AB374" s="120"/>
      <c r="AC374" s="120" t="s">
        <v>816</v>
      </c>
      <c r="AD374" s="120"/>
      <c r="AE374" s="120"/>
      <c r="AF374" s="120" t="s">
        <v>816</v>
      </c>
      <c r="AG374" s="120" t="s">
        <v>816</v>
      </c>
      <c r="AH374" s="120" t="s">
        <v>816</v>
      </c>
      <c r="AI374" s="120" t="s">
        <v>816</v>
      </c>
      <c r="AJ374" s="120" t="s">
        <v>816</v>
      </c>
      <c r="AK374" s="120" t="s">
        <v>816</v>
      </c>
      <c r="AL374" s="120" t="s">
        <v>816</v>
      </c>
      <c r="AM374" s="120"/>
      <c r="AN374" s="120"/>
      <c r="AO374" s="120"/>
      <c r="AP374" s="120" t="s">
        <v>816</v>
      </c>
      <c r="AQ374" s="120"/>
      <c r="AR374" s="120" t="s">
        <v>816</v>
      </c>
      <c r="AS374" s="120" t="s">
        <v>816</v>
      </c>
    </row>
    <row r="375" spans="1:45" ht="48">
      <c r="A375" s="138" t="s">
        <v>3470</v>
      </c>
      <c r="B375" s="128" t="s">
        <v>3471</v>
      </c>
      <c r="C375" s="128" t="s">
        <v>4823</v>
      </c>
      <c r="D375" s="128" t="s">
        <v>4824</v>
      </c>
      <c r="E375" s="147" t="s">
        <v>4825</v>
      </c>
      <c r="F375" s="437" t="s">
        <v>3436</v>
      </c>
      <c r="G375" s="124" t="s">
        <v>4826</v>
      </c>
      <c r="H375" s="121" t="s">
        <v>4808</v>
      </c>
      <c r="I375" s="120"/>
      <c r="J375" s="120"/>
      <c r="K375" s="122">
        <v>3</v>
      </c>
      <c r="L375" s="122" t="s">
        <v>4799</v>
      </c>
      <c r="M375" s="120"/>
      <c r="N375" s="120"/>
      <c r="O375" s="120"/>
      <c r="P375" s="120"/>
      <c r="Q375" s="120"/>
      <c r="R375" s="120"/>
      <c r="S375" s="120" t="s">
        <v>816</v>
      </c>
      <c r="T375" s="120"/>
      <c r="U375" s="120"/>
      <c r="V375" s="120"/>
      <c r="W375" s="120"/>
      <c r="X375" s="120"/>
      <c r="Y375" s="120"/>
      <c r="Z375" s="120" t="s">
        <v>816</v>
      </c>
      <c r="AA375" s="120"/>
      <c r="AB375" s="120"/>
      <c r="AC375" s="120" t="s">
        <v>816</v>
      </c>
      <c r="AD375" s="120"/>
      <c r="AE375" s="120"/>
      <c r="AF375" s="120" t="s">
        <v>816</v>
      </c>
      <c r="AG375" s="120" t="s">
        <v>816</v>
      </c>
      <c r="AH375" s="120" t="s">
        <v>816</v>
      </c>
      <c r="AI375" s="120" t="s">
        <v>816</v>
      </c>
      <c r="AJ375" s="120" t="s">
        <v>816</v>
      </c>
      <c r="AK375" s="120" t="s">
        <v>816</v>
      </c>
      <c r="AL375" s="120" t="s">
        <v>816</v>
      </c>
      <c r="AM375" s="120"/>
      <c r="AN375" s="120"/>
      <c r="AO375" s="120"/>
      <c r="AP375" s="120" t="s">
        <v>816</v>
      </c>
      <c r="AQ375" s="120"/>
      <c r="AR375" s="120" t="s">
        <v>816</v>
      </c>
      <c r="AS375" s="120" t="s">
        <v>816</v>
      </c>
    </row>
    <row r="376" spans="1:45" ht="48">
      <c r="A376" s="138" t="s">
        <v>3470</v>
      </c>
      <c r="B376" s="128" t="s">
        <v>3471</v>
      </c>
      <c r="C376" s="128" t="s">
        <v>4827</v>
      </c>
      <c r="D376" s="128" t="s">
        <v>4828</v>
      </c>
      <c r="E376" s="147" t="s">
        <v>4829</v>
      </c>
      <c r="F376" s="437" t="s">
        <v>3436</v>
      </c>
      <c r="G376" s="124" t="s">
        <v>4826</v>
      </c>
      <c r="H376" s="121" t="s">
        <v>4808</v>
      </c>
      <c r="I376" s="120"/>
      <c r="J376" s="120"/>
      <c r="K376" s="122">
        <v>1</v>
      </c>
      <c r="L376" s="122" t="s">
        <v>4799</v>
      </c>
      <c r="M376" s="120"/>
      <c r="N376" s="120"/>
      <c r="O376" s="120"/>
      <c r="P376" s="120"/>
      <c r="Q376" s="120"/>
      <c r="R376" s="120"/>
      <c r="S376" s="120" t="s">
        <v>816</v>
      </c>
      <c r="T376" s="120"/>
      <c r="U376" s="120"/>
      <c r="V376" s="120"/>
      <c r="W376" s="120"/>
      <c r="X376" s="120"/>
      <c r="Y376" s="120"/>
      <c r="Z376" s="120"/>
      <c r="AA376" s="120"/>
      <c r="AB376" s="120"/>
      <c r="AC376" s="120"/>
      <c r="AD376" s="120"/>
      <c r="AE376" s="120"/>
      <c r="AF376" s="120" t="s">
        <v>816</v>
      </c>
      <c r="AG376" s="120" t="s">
        <v>816</v>
      </c>
      <c r="AH376" s="120" t="s">
        <v>816</v>
      </c>
      <c r="AI376" s="120" t="s">
        <v>816</v>
      </c>
      <c r="AJ376" s="120" t="s">
        <v>816</v>
      </c>
      <c r="AK376" s="120" t="s">
        <v>816</v>
      </c>
      <c r="AL376" s="120" t="s">
        <v>816</v>
      </c>
      <c r="AM376" s="120"/>
      <c r="AN376" s="120"/>
      <c r="AO376" s="120"/>
      <c r="AP376" s="120" t="s">
        <v>816</v>
      </c>
      <c r="AQ376" s="120"/>
      <c r="AR376" s="120" t="s">
        <v>816</v>
      </c>
      <c r="AS376" s="120" t="s">
        <v>816</v>
      </c>
    </row>
    <row r="377" spans="1:45" ht="48">
      <c r="A377" s="138" t="s">
        <v>3470</v>
      </c>
      <c r="B377" s="128" t="s">
        <v>3471</v>
      </c>
      <c r="C377" s="128" t="s">
        <v>4830</v>
      </c>
      <c r="D377" s="128" t="s">
        <v>4831</v>
      </c>
      <c r="E377" s="147" t="s">
        <v>4832</v>
      </c>
      <c r="F377" s="441" t="s">
        <v>4818</v>
      </c>
      <c r="G377" s="124" t="s">
        <v>4833</v>
      </c>
      <c r="H377" s="121"/>
      <c r="I377" s="120"/>
      <c r="J377" s="120"/>
      <c r="K377" s="122">
        <v>8</v>
      </c>
      <c r="L377" s="122" t="s">
        <v>4799</v>
      </c>
      <c r="M377" s="120"/>
      <c r="N377" s="120"/>
      <c r="O377" s="120"/>
      <c r="P377" s="120" t="s">
        <v>816</v>
      </c>
      <c r="Q377" s="120" t="s">
        <v>816</v>
      </c>
      <c r="R377" s="120" t="s">
        <v>816</v>
      </c>
      <c r="S377" s="120" t="s">
        <v>816</v>
      </c>
      <c r="T377" s="120" t="s">
        <v>816</v>
      </c>
      <c r="U377" s="120" t="s">
        <v>816</v>
      </c>
      <c r="V377" s="120" t="s">
        <v>816</v>
      </c>
      <c r="W377" s="120" t="s">
        <v>816</v>
      </c>
      <c r="X377" s="120" t="s">
        <v>816</v>
      </c>
      <c r="Y377" s="120" t="s">
        <v>816</v>
      </c>
      <c r="Z377" s="120" t="s">
        <v>816</v>
      </c>
      <c r="AA377" s="120" t="s">
        <v>816</v>
      </c>
      <c r="AB377" s="120" t="s">
        <v>816</v>
      </c>
      <c r="AC377" s="120" t="s">
        <v>816</v>
      </c>
      <c r="AD377" s="120" t="s">
        <v>816</v>
      </c>
      <c r="AE377" s="120" t="s">
        <v>816</v>
      </c>
      <c r="AF377" s="120" t="s">
        <v>816</v>
      </c>
      <c r="AG377" s="120" t="s">
        <v>816</v>
      </c>
      <c r="AH377" s="120" t="s">
        <v>816</v>
      </c>
      <c r="AI377" s="120" t="s">
        <v>816</v>
      </c>
      <c r="AJ377" s="120" t="s">
        <v>816</v>
      </c>
      <c r="AK377" s="120" t="s">
        <v>816</v>
      </c>
      <c r="AL377" s="120" t="s">
        <v>816</v>
      </c>
      <c r="AM377" s="120"/>
      <c r="AN377" s="120" t="s">
        <v>816</v>
      </c>
      <c r="AO377" s="120" t="s">
        <v>816</v>
      </c>
      <c r="AP377" s="120" t="s">
        <v>816</v>
      </c>
      <c r="AQ377" s="120" t="s">
        <v>816</v>
      </c>
      <c r="AR377" s="120" t="s">
        <v>816</v>
      </c>
      <c r="AS377" s="120"/>
    </row>
    <row r="378" spans="1:45" ht="48">
      <c r="A378" s="138" t="s">
        <v>3470</v>
      </c>
      <c r="B378" s="128" t="s">
        <v>3471</v>
      </c>
      <c r="C378" s="128" t="s">
        <v>4834</v>
      </c>
      <c r="D378" s="128" t="s">
        <v>4835</v>
      </c>
      <c r="E378" s="147" t="s">
        <v>4836</v>
      </c>
      <c r="F378" s="441" t="s">
        <v>4818</v>
      </c>
      <c r="G378" s="124" t="s">
        <v>4837</v>
      </c>
      <c r="H378" s="121"/>
      <c r="I378" s="120" t="s">
        <v>4838</v>
      </c>
      <c r="J378" s="120"/>
      <c r="K378" s="122">
        <v>5</v>
      </c>
      <c r="L378" s="122" t="s">
        <v>4799</v>
      </c>
      <c r="M378" s="120"/>
      <c r="N378" s="120"/>
      <c r="O378" s="120"/>
      <c r="P378" s="120"/>
      <c r="Q378" s="120" t="s">
        <v>816</v>
      </c>
      <c r="R378" s="120" t="s">
        <v>816</v>
      </c>
      <c r="S378" s="120" t="s">
        <v>816</v>
      </c>
      <c r="T378" s="120" t="s">
        <v>816</v>
      </c>
      <c r="U378" s="120" t="s">
        <v>816</v>
      </c>
      <c r="V378" s="120" t="s">
        <v>816</v>
      </c>
      <c r="W378" s="120" t="s">
        <v>816</v>
      </c>
      <c r="X378" s="120" t="s">
        <v>816</v>
      </c>
      <c r="Y378" s="120" t="s">
        <v>816</v>
      </c>
      <c r="Z378" s="120" t="s">
        <v>816</v>
      </c>
      <c r="AA378" s="120" t="s">
        <v>816</v>
      </c>
      <c r="AB378" s="120" t="s">
        <v>816</v>
      </c>
      <c r="AC378" s="120" t="s">
        <v>816</v>
      </c>
      <c r="AD378" s="120"/>
      <c r="AE378" s="120"/>
      <c r="AF378" s="120" t="s">
        <v>816</v>
      </c>
      <c r="AG378" s="120" t="s">
        <v>816</v>
      </c>
      <c r="AH378" s="120" t="s">
        <v>816</v>
      </c>
      <c r="AI378" s="120" t="s">
        <v>816</v>
      </c>
      <c r="AJ378" s="120" t="s">
        <v>816</v>
      </c>
      <c r="AK378" s="120"/>
      <c r="AL378" s="120"/>
      <c r="AM378" s="120"/>
      <c r="AN378" s="120" t="s">
        <v>816</v>
      </c>
      <c r="AO378" s="120" t="s">
        <v>816</v>
      </c>
      <c r="AP378" s="120" t="s">
        <v>816</v>
      </c>
      <c r="AQ378" s="120" t="s">
        <v>816</v>
      </c>
      <c r="AR378" s="120" t="s">
        <v>816</v>
      </c>
      <c r="AS378" s="120"/>
    </row>
    <row r="379" spans="1:45" ht="48">
      <c r="A379" s="138" t="s">
        <v>3470</v>
      </c>
      <c r="B379" s="128" t="s">
        <v>3471</v>
      </c>
      <c r="C379" s="128" t="s">
        <v>4839</v>
      </c>
      <c r="D379" s="128" t="s">
        <v>4840</v>
      </c>
      <c r="E379" s="147" t="s">
        <v>4841</v>
      </c>
      <c r="F379" s="441" t="s">
        <v>4842</v>
      </c>
      <c r="G379" s="124" t="s">
        <v>4821</v>
      </c>
      <c r="H379" s="121"/>
      <c r="I379" s="120" t="s">
        <v>4843</v>
      </c>
      <c r="J379" s="120"/>
      <c r="K379" s="122">
        <v>8</v>
      </c>
      <c r="L379" s="122" t="s">
        <v>4799</v>
      </c>
      <c r="M379" s="120"/>
      <c r="N379" s="120"/>
      <c r="O379" s="120"/>
      <c r="P379" s="120"/>
      <c r="Q379" s="120"/>
      <c r="R379" s="120"/>
      <c r="S379" s="120" t="s">
        <v>816</v>
      </c>
      <c r="T379" s="120" t="s">
        <v>816</v>
      </c>
      <c r="U379" s="120"/>
      <c r="V379" s="120" t="s">
        <v>816</v>
      </c>
      <c r="W379" s="120"/>
      <c r="X379" s="120"/>
      <c r="Y379" s="120" t="s">
        <v>816</v>
      </c>
      <c r="Z379" s="120" t="s">
        <v>816</v>
      </c>
      <c r="AA379" s="120" t="s">
        <v>816</v>
      </c>
      <c r="AB379" s="120" t="s">
        <v>816</v>
      </c>
      <c r="AC379" s="120" t="s">
        <v>816</v>
      </c>
      <c r="AD379" s="120" t="s">
        <v>816</v>
      </c>
      <c r="AE379" s="120" t="s">
        <v>816</v>
      </c>
      <c r="AF379" s="120" t="s">
        <v>816</v>
      </c>
      <c r="AG379" s="120" t="s">
        <v>816</v>
      </c>
      <c r="AH379" s="120"/>
      <c r="AI379" s="120" t="s">
        <v>816</v>
      </c>
      <c r="AJ379" s="120" t="s">
        <v>816</v>
      </c>
      <c r="AK379" s="120"/>
      <c r="AL379" s="120"/>
      <c r="AM379" s="120"/>
      <c r="AN379" s="120" t="s">
        <v>816</v>
      </c>
      <c r="AO379" s="120" t="s">
        <v>816</v>
      </c>
      <c r="AP379" s="120" t="s">
        <v>816</v>
      </c>
      <c r="AQ379" s="120" t="s">
        <v>816</v>
      </c>
      <c r="AR379" s="120" t="s">
        <v>816</v>
      </c>
      <c r="AS379" s="120"/>
    </row>
    <row r="380" spans="1:45" ht="48">
      <c r="A380" s="138" t="s">
        <v>3470</v>
      </c>
      <c r="B380" s="128" t="s">
        <v>3471</v>
      </c>
      <c r="C380" s="128" t="s">
        <v>4844</v>
      </c>
      <c r="D380" s="128" t="s">
        <v>4845</v>
      </c>
      <c r="E380" s="147" t="s">
        <v>4846</v>
      </c>
      <c r="F380" s="441" t="s">
        <v>4818</v>
      </c>
      <c r="G380" s="124" t="s">
        <v>4824</v>
      </c>
      <c r="H380" s="121"/>
      <c r="I380" s="120"/>
      <c r="J380" s="120"/>
      <c r="K380" s="122">
        <v>9</v>
      </c>
      <c r="L380" s="122" t="s">
        <v>3518</v>
      </c>
      <c r="M380" s="120"/>
      <c r="N380" s="120"/>
      <c r="O380" s="120"/>
      <c r="P380" s="120"/>
      <c r="Q380" s="120"/>
      <c r="R380" s="120"/>
      <c r="S380" s="120" t="s">
        <v>816</v>
      </c>
      <c r="T380" s="120" t="s">
        <v>816</v>
      </c>
      <c r="U380" s="120" t="s">
        <v>816</v>
      </c>
      <c r="V380" s="120"/>
      <c r="W380" s="120" t="s">
        <v>816</v>
      </c>
      <c r="X380" s="120" t="s">
        <v>816</v>
      </c>
      <c r="Y380" s="120"/>
      <c r="Z380" s="120"/>
      <c r="AA380" s="120"/>
      <c r="AB380" s="120"/>
      <c r="AC380" s="120" t="s">
        <v>816</v>
      </c>
      <c r="AD380" s="120" t="s">
        <v>816</v>
      </c>
      <c r="AE380" s="120" t="s">
        <v>816</v>
      </c>
      <c r="AF380" s="120"/>
      <c r="AG380" s="120" t="s">
        <v>816</v>
      </c>
      <c r="AH380" s="120"/>
      <c r="AI380" s="120"/>
      <c r="AJ380" s="120"/>
      <c r="AK380" s="120"/>
      <c r="AL380" s="120"/>
      <c r="AM380" s="120"/>
      <c r="AN380" s="120"/>
      <c r="AO380" s="120"/>
      <c r="AP380" s="120" t="s">
        <v>816</v>
      </c>
      <c r="AQ380" s="120"/>
      <c r="AR380" s="120"/>
      <c r="AS380" s="120"/>
    </row>
    <row r="381" spans="1:45" ht="48">
      <c r="A381" s="138" t="s">
        <v>3470</v>
      </c>
      <c r="B381" s="128" t="s">
        <v>3471</v>
      </c>
      <c r="C381" s="128" t="s">
        <v>4847</v>
      </c>
      <c r="D381" s="128" t="s">
        <v>4848</v>
      </c>
      <c r="E381" s="147" t="s">
        <v>4849</v>
      </c>
      <c r="F381" s="441" t="s">
        <v>4818</v>
      </c>
      <c r="G381" s="124" t="s">
        <v>4828</v>
      </c>
      <c r="H381" s="121"/>
      <c r="I381" s="120" t="s">
        <v>4850</v>
      </c>
      <c r="J381" s="120"/>
      <c r="K381" s="122">
        <v>9</v>
      </c>
      <c r="L381" s="122" t="s">
        <v>3518</v>
      </c>
      <c r="M381" s="120"/>
      <c r="N381" s="120"/>
      <c r="O381" s="120"/>
      <c r="P381" s="120"/>
      <c r="Q381" s="120" t="s">
        <v>816</v>
      </c>
      <c r="R381" s="120"/>
      <c r="S381" s="120" t="s">
        <v>816</v>
      </c>
      <c r="T381" s="120" t="s">
        <v>816</v>
      </c>
      <c r="U381" s="120" t="s">
        <v>816</v>
      </c>
      <c r="V381" s="120" t="s">
        <v>816</v>
      </c>
      <c r="W381" s="120" t="s">
        <v>816</v>
      </c>
      <c r="X381" s="120" t="s">
        <v>816</v>
      </c>
      <c r="Y381" s="120" t="s">
        <v>816</v>
      </c>
      <c r="Z381" s="120" t="s">
        <v>816</v>
      </c>
      <c r="AA381" s="120" t="s">
        <v>816</v>
      </c>
      <c r="AB381" s="120" t="s">
        <v>816</v>
      </c>
      <c r="AC381" s="120" t="s">
        <v>816</v>
      </c>
      <c r="AD381" s="120"/>
      <c r="AE381" s="120"/>
      <c r="AF381" s="120" t="s">
        <v>816</v>
      </c>
      <c r="AG381" s="120"/>
      <c r="AH381" s="120"/>
      <c r="AI381" s="120"/>
      <c r="AJ381" s="120"/>
      <c r="AK381" s="120"/>
      <c r="AL381" s="120"/>
      <c r="AM381" s="120"/>
      <c r="AN381" s="120"/>
      <c r="AO381" s="120"/>
      <c r="AP381" s="120"/>
      <c r="AQ381" s="120" t="s">
        <v>816</v>
      </c>
      <c r="AR381" s="120"/>
      <c r="AS381" s="120"/>
    </row>
    <row r="382" spans="1:45" ht="60">
      <c r="A382" s="137" t="s">
        <v>3470</v>
      </c>
      <c r="B382" s="133" t="s">
        <v>1849</v>
      </c>
      <c r="C382" s="133" t="s">
        <v>4851</v>
      </c>
      <c r="D382" s="133" t="s">
        <v>4852</v>
      </c>
      <c r="E382" s="145" t="s">
        <v>4853</v>
      </c>
      <c r="F382" s="441" t="s">
        <v>4818</v>
      </c>
      <c r="G382" s="124"/>
      <c r="H382" s="121"/>
      <c r="I382" s="120"/>
      <c r="J382" s="120"/>
      <c r="K382" s="122">
        <v>10</v>
      </c>
      <c r="L382" s="122" t="s">
        <v>3518</v>
      </c>
      <c r="M382" s="120"/>
      <c r="N382" s="120"/>
      <c r="O382" s="120"/>
      <c r="P382" s="120"/>
      <c r="Q382" s="120"/>
      <c r="R382" s="120"/>
      <c r="S382" s="120" t="s">
        <v>816</v>
      </c>
      <c r="T382" s="120" t="s">
        <v>816</v>
      </c>
      <c r="U382" s="120"/>
      <c r="V382" s="120" t="s">
        <v>816</v>
      </c>
      <c r="W382" s="120" t="s">
        <v>816</v>
      </c>
      <c r="X382" s="120" t="s">
        <v>816</v>
      </c>
      <c r="Y382" s="120" t="s">
        <v>816</v>
      </c>
      <c r="Z382" s="120" t="s">
        <v>816</v>
      </c>
      <c r="AA382" s="120" t="s">
        <v>816</v>
      </c>
      <c r="AB382" s="120" t="s">
        <v>816</v>
      </c>
      <c r="AC382" s="120" t="s">
        <v>816</v>
      </c>
      <c r="AD382" s="120"/>
      <c r="AE382" s="120"/>
      <c r="AF382" s="120" t="s">
        <v>816</v>
      </c>
      <c r="AG382" s="120"/>
      <c r="AH382" s="120"/>
      <c r="AI382" s="120"/>
      <c r="AJ382" s="120"/>
      <c r="AK382" s="120"/>
      <c r="AL382" s="120"/>
      <c r="AM382" s="120"/>
      <c r="AN382" s="120"/>
      <c r="AO382" s="120"/>
      <c r="AP382" s="120"/>
      <c r="AQ382" s="120"/>
      <c r="AR382" s="120"/>
      <c r="AS382" s="120"/>
    </row>
    <row r="383" spans="1:45" ht="48">
      <c r="A383" s="137" t="s">
        <v>3470</v>
      </c>
      <c r="B383" s="133" t="s">
        <v>1849</v>
      </c>
      <c r="C383" s="133" t="s">
        <v>4854</v>
      </c>
      <c r="D383" s="133" t="s">
        <v>4855</v>
      </c>
      <c r="E383" s="145" t="s">
        <v>4856</v>
      </c>
      <c r="F383" s="441" t="s">
        <v>4818</v>
      </c>
      <c r="G383" s="124"/>
      <c r="H383" s="121"/>
      <c r="I383" s="120"/>
      <c r="J383" s="120"/>
      <c r="K383" s="122">
        <v>9</v>
      </c>
      <c r="L383" s="122" t="s">
        <v>4799</v>
      </c>
      <c r="M383" s="120"/>
      <c r="N383" s="120"/>
      <c r="O383" s="120"/>
      <c r="P383" s="120"/>
      <c r="Q383" s="120"/>
      <c r="R383" s="120"/>
      <c r="S383" s="120" t="s">
        <v>816</v>
      </c>
      <c r="T383" s="120" t="s">
        <v>816</v>
      </c>
      <c r="U383" s="120"/>
      <c r="V383" s="120" t="s">
        <v>816</v>
      </c>
      <c r="W383" s="120" t="s">
        <v>816</v>
      </c>
      <c r="X383" s="120" t="s">
        <v>816</v>
      </c>
      <c r="Y383" s="120" t="s">
        <v>816</v>
      </c>
      <c r="Z383" s="120" t="s">
        <v>816</v>
      </c>
      <c r="AA383" s="120" t="s">
        <v>816</v>
      </c>
      <c r="AB383" s="120" t="s">
        <v>816</v>
      </c>
      <c r="AC383" s="120" t="s">
        <v>816</v>
      </c>
      <c r="AD383" s="120"/>
      <c r="AE383" s="120"/>
      <c r="AF383" s="120" t="s">
        <v>816</v>
      </c>
      <c r="AG383" s="120"/>
      <c r="AH383" s="120"/>
      <c r="AI383" s="120"/>
      <c r="AJ383" s="120"/>
      <c r="AK383" s="120"/>
      <c r="AL383" s="120"/>
      <c r="AM383" s="120"/>
      <c r="AN383" s="120"/>
      <c r="AO383" s="120"/>
      <c r="AP383" s="120"/>
      <c r="AQ383" s="120"/>
      <c r="AR383" s="120"/>
      <c r="AS383" s="120"/>
    </row>
    <row r="384" spans="1:45" ht="48">
      <c r="A384" s="137" t="s">
        <v>3470</v>
      </c>
      <c r="B384" s="133" t="s">
        <v>1849</v>
      </c>
      <c r="C384" s="133" t="s">
        <v>4857</v>
      </c>
      <c r="D384" s="133" t="s">
        <v>4858</v>
      </c>
      <c r="E384" s="145" t="s">
        <v>4859</v>
      </c>
      <c r="F384" s="442" t="s">
        <v>4860</v>
      </c>
      <c r="G384" s="124"/>
      <c r="H384" s="121"/>
      <c r="I384" s="120"/>
      <c r="J384" s="120"/>
      <c r="K384" s="122">
        <v>8</v>
      </c>
      <c r="L384" s="122" t="s">
        <v>3518</v>
      </c>
      <c r="M384" s="120"/>
      <c r="N384" s="120"/>
      <c r="O384" s="120"/>
      <c r="P384" s="120"/>
      <c r="Q384" s="120"/>
      <c r="R384" s="120"/>
      <c r="S384" s="120" t="s">
        <v>816</v>
      </c>
      <c r="T384" s="120" t="s">
        <v>816</v>
      </c>
      <c r="U384" s="120"/>
      <c r="V384" s="120" t="s">
        <v>816</v>
      </c>
      <c r="W384" s="120" t="s">
        <v>816</v>
      </c>
      <c r="X384" s="120" t="s">
        <v>816</v>
      </c>
      <c r="Y384" s="120" t="s">
        <v>816</v>
      </c>
      <c r="Z384" s="120" t="s">
        <v>816</v>
      </c>
      <c r="AA384" s="120" t="s">
        <v>816</v>
      </c>
      <c r="AB384" s="120" t="s">
        <v>816</v>
      </c>
      <c r="AC384" s="120" t="s">
        <v>816</v>
      </c>
      <c r="AD384" s="120"/>
      <c r="AE384" s="120"/>
      <c r="AF384" s="120" t="s">
        <v>816</v>
      </c>
      <c r="AG384" s="120"/>
      <c r="AH384" s="120"/>
      <c r="AI384" s="120"/>
      <c r="AJ384" s="120"/>
      <c r="AK384" s="120"/>
      <c r="AL384" s="120"/>
      <c r="AM384" s="120"/>
      <c r="AN384" s="120"/>
      <c r="AO384" s="120"/>
      <c r="AP384" s="120"/>
      <c r="AQ384" s="120"/>
      <c r="AR384" s="120"/>
      <c r="AS384" s="120"/>
    </row>
    <row r="385" spans="1:45" ht="48">
      <c r="A385" s="137" t="s">
        <v>3470</v>
      </c>
      <c r="B385" s="133" t="s">
        <v>1849</v>
      </c>
      <c r="C385" s="133" t="s">
        <v>4861</v>
      </c>
      <c r="D385" s="133" t="s">
        <v>4862</v>
      </c>
      <c r="E385" s="145" t="s">
        <v>4863</v>
      </c>
      <c r="F385" s="441" t="s">
        <v>4197</v>
      </c>
      <c r="G385" s="124"/>
      <c r="H385" s="121"/>
      <c r="I385" s="120" t="s">
        <v>4850</v>
      </c>
      <c r="J385" s="120"/>
      <c r="K385" s="122">
        <v>9</v>
      </c>
      <c r="L385" s="122" t="s">
        <v>3518</v>
      </c>
      <c r="M385" s="120"/>
      <c r="N385" s="120"/>
      <c r="O385" s="120"/>
      <c r="P385" s="120" t="s">
        <v>816</v>
      </c>
      <c r="Q385" s="120"/>
      <c r="R385" s="120" t="s">
        <v>816</v>
      </c>
      <c r="S385" s="120" t="s">
        <v>816</v>
      </c>
      <c r="T385" s="120" t="s">
        <v>816</v>
      </c>
      <c r="U385" s="120" t="s">
        <v>816</v>
      </c>
      <c r="V385" s="120"/>
      <c r="W385" s="120" t="s">
        <v>816</v>
      </c>
      <c r="X385" s="120" t="s">
        <v>816</v>
      </c>
      <c r="Y385" s="120" t="s">
        <v>816</v>
      </c>
      <c r="Z385" s="120" t="s">
        <v>816</v>
      </c>
      <c r="AA385" s="120" t="s">
        <v>816</v>
      </c>
      <c r="AB385" s="120" t="s">
        <v>816</v>
      </c>
      <c r="AC385" s="120" t="s">
        <v>816</v>
      </c>
      <c r="AD385" s="120"/>
      <c r="AE385" s="120" t="s">
        <v>816</v>
      </c>
      <c r="AF385" s="120"/>
      <c r="AG385" s="120" t="s">
        <v>816</v>
      </c>
      <c r="AH385" s="120"/>
      <c r="AI385" s="120" t="s">
        <v>816</v>
      </c>
      <c r="AJ385" s="120" t="s">
        <v>816</v>
      </c>
      <c r="AK385" s="120"/>
      <c r="AL385" s="120"/>
      <c r="AM385" s="120"/>
      <c r="AN385" s="120"/>
      <c r="AO385" s="120"/>
      <c r="AP385" s="120"/>
      <c r="AQ385" s="120" t="s">
        <v>816</v>
      </c>
      <c r="AR385" s="120"/>
      <c r="AS385" s="120"/>
    </row>
    <row r="386" spans="1:45" ht="48">
      <c r="A386" s="137" t="s">
        <v>3470</v>
      </c>
      <c r="B386" s="133" t="s">
        <v>1849</v>
      </c>
      <c r="C386" s="133" t="s">
        <v>4864</v>
      </c>
      <c r="D386" s="133" t="s">
        <v>4865</v>
      </c>
      <c r="E386" s="145" t="s">
        <v>4863</v>
      </c>
      <c r="F386" s="441" t="s">
        <v>4197</v>
      </c>
      <c r="G386" s="124"/>
      <c r="H386" s="121"/>
      <c r="I386" s="120"/>
      <c r="J386" s="120"/>
      <c r="K386" s="122">
        <v>5</v>
      </c>
      <c r="L386" s="122" t="s">
        <v>3518</v>
      </c>
      <c r="M386" s="120"/>
      <c r="N386" s="120"/>
      <c r="O386" s="120"/>
      <c r="P386" s="120" t="s">
        <v>816</v>
      </c>
      <c r="Q386" s="120"/>
      <c r="R386" s="120" t="s">
        <v>816</v>
      </c>
      <c r="S386" s="120" t="s">
        <v>816</v>
      </c>
      <c r="T386" s="120" t="s">
        <v>816</v>
      </c>
      <c r="U386" s="120" t="s">
        <v>816</v>
      </c>
      <c r="V386" s="120"/>
      <c r="W386" s="120" t="s">
        <v>816</v>
      </c>
      <c r="X386" s="120" t="s">
        <v>816</v>
      </c>
      <c r="Y386" s="120" t="s">
        <v>816</v>
      </c>
      <c r="Z386" s="120" t="s">
        <v>816</v>
      </c>
      <c r="AA386" s="120" t="s">
        <v>816</v>
      </c>
      <c r="AB386" s="120" t="s">
        <v>816</v>
      </c>
      <c r="AC386" s="120" t="s">
        <v>816</v>
      </c>
      <c r="AD386" s="120"/>
      <c r="AE386" s="120" t="s">
        <v>816</v>
      </c>
      <c r="AF386" s="120"/>
      <c r="AG386" s="120" t="s">
        <v>816</v>
      </c>
      <c r="AH386" s="120"/>
      <c r="AI386" s="120" t="s">
        <v>816</v>
      </c>
      <c r="AJ386" s="120" t="s">
        <v>816</v>
      </c>
      <c r="AK386" s="120"/>
      <c r="AL386" s="120"/>
      <c r="AM386" s="120"/>
      <c r="AN386" s="120"/>
      <c r="AO386" s="120"/>
      <c r="AP386" s="120"/>
      <c r="AQ386" s="120" t="s">
        <v>816</v>
      </c>
      <c r="AR386" s="120"/>
      <c r="AS386" s="120"/>
    </row>
    <row r="387" spans="1:45" ht="48">
      <c r="A387" s="137" t="s">
        <v>3470</v>
      </c>
      <c r="B387" s="133" t="s">
        <v>1849</v>
      </c>
      <c r="C387" s="133" t="s">
        <v>4866</v>
      </c>
      <c r="D387" s="133" t="s">
        <v>4867</v>
      </c>
      <c r="E387" s="145" t="s">
        <v>4868</v>
      </c>
      <c r="F387" s="442" t="s">
        <v>4860</v>
      </c>
      <c r="G387" s="124"/>
      <c r="H387" s="121"/>
      <c r="I387" s="120"/>
      <c r="J387" s="120"/>
      <c r="K387" s="122">
        <v>9</v>
      </c>
      <c r="L387" s="122" t="s">
        <v>3518</v>
      </c>
      <c r="M387" s="120"/>
      <c r="N387" s="120"/>
      <c r="O387" s="120"/>
      <c r="P387" s="120" t="s">
        <v>816</v>
      </c>
      <c r="Q387" s="120" t="s">
        <v>816</v>
      </c>
      <c r="R387" s="120" t="s">
        <v>816</v>
      </c>
      <c r="S387" s="120" t="s">
        <v>816</v>
      </c>
      <c r="T387" s="120" t="s">
        <v>816</v>
      </c>
      <c r="U387" s="120" t="s">
        <v>816</v>
      </c>
      <c r="V387" s="120" t="s">
        <v>816</v>
      </c>
      <c r="W387" s="120" t="s">
        <v>816</v>
      </c>
      <c r="X387" s="120" t="s">
        <v>816</v>
      </c>
      <c r="Y387" s="120" t="s">
        <v>816</v>
      </c>
      <c r="Z387" s="120" t="s">
        <v>816</v>
      </c>
      <c r="AA387" s="120" t="s">
        <v>816</v>
      </c>
      <c r="AB387" s="120" t="s">
        <v>816</v>
      </c>
      <c r="AC387" s="120" t="s">
        <v>816</v>
      </c>
      <c r="AD387" s="120" t="s">
        <v>816</v>
      </c>
      <c r="AE387" s="120" t="s">
        <v>816</v>
      </c>
      <c r="AF387" s="120" t="s">
        <v>816</v>
      </c>
      <c r="AG387" s="120" t="s">
        <v>816</v>
      </c>
      <c r="AH387" s="120"/>
      <c r="AI387" s="120"/>
      <c r="AJ387" s="120"/>
      <c r="AK387" s="120" t="s">
        <v>816</v>
      </c>
      <c r="AL387" s="120" t="s">
        <v>816</v>
      </c>
      <c r="AM387" s="120" t="s">
        <v>816</v>
      </c>
      <c r="AN387" s="120"/>
      <c r="AO387" s="120"/>
      <c r="AP387" s="120"/>
      <c r="AQ387" s="120"/>
      <c r="AR387" s="120"/>
      <c r="AS387" s="120"/>
    </row>
    <row r="388" spans="1:45" ht="48">
      <c r="A388" s="137" t="s">
        <v>3470</v>
      </c>
      <c r="B388" s="133" t="s">
        <v>1849</v>
      </c>
      <c r="C388" s="133" t="s">
        <v>4869</v>
      </c>
      <c r="D388" s="133" t="s">
        <v>4870</v>
      </c>
      <c r="E388" s="145" t="s">
        <v>4871</v>
      </c>
      <c r="F388" s="442" t="s">
        <v>4860</v>
      </c>
      <c r="G388" s="124"/>
      <c r="H388" s="121"/>
      <c r="I388" s="120"/>
      <c r="J388" s="120"/>
      <c r="K388" s="122">
        <v>9</v>
      </c>
      <c r="L388" s="122" t="s">
        <v>3518</v>
      </c>
      <c r="M388" s="120"/>
      <c r="N388" s="120"/>
      <c r="O388" s="120"/>
      <c r="P388" s="120" t="s">
        <v>816</v>
      </c>
      <c r="Q388" s="120" t="s">
        <v>816</v>
      </c>
      <c r="R388" s="120" t="s">
        <v>816</v>
      </c>
      <c r="S388" s="120" t="s">
        <v>816</v>
      </c>
      <c r="T388" s="120" t="s">
        <v>816</v>
      </c>
      <c r="U388" s="120" t="s">
        <v>816</v>
      </c>
      <c r="V388" s="120" t="s">
        <v>816</v>
      </c>
      <c r="W388" s="120" t="s">
        <v>816</v>
      </c>
      <c r="X388" s="120" t="s">
        <v>816</v>
      </c>
      <c r="Y388" s="120" t="s">
        <v>816</v>
      </c>
      <c r="Z388" s="120" t="s">
        <v>816</v>
      </c>
      <c r="AA388" s="120" t="s">
        <v>816</v>
      </c>
      <c r="AB388" s="120" t="s">
        <v>816</v>
      </c>
      <c r="AC388" s="120" t="s">
        <v>816</v>
      </c>
      <c r="AD388" s="120" t="s">
        <v>816</v>
      </c>
      <c r="AE388" s="120" t="s">
        <v>816</v>
      </c>
      <c r="AF388" s="120" t="s">
        <v>816</v>
      </c>
      <c r="AG388" s="120" t="s">
        <v>816</v>
      </c>
      <c r="AH388" s="120"/>
      <c r="AI388" s="120"/>
      <c r="AJ388" s="120"/>
      <c r="AK388" s="120" t="s">
        <v>816</v>
      </c>
      <c r="AL388" s="120" t="s">
        <v>816</v>
      </c>
      <c r="AM388" s="120" t="s">
        <v>816</v>
      </c>
      <c r="AN388" s="120"/>
      <c r="AO388" s="120"/>
      <c r="AP388" s="120"/>
      <c r="AQ388" s="120"/>
      <c r="AR388" s="120"/>
      <c r="AS388" s="120"/>
    </row>
    <row r="389" spans="1:45" ht="48">
      <c r="A389" s="129" t="s">
        <v>4872</v>
      </c>
      <c r="B389" s="136" t="s">
        <v>4873</v>
      </c>
      <c r="C389" s="128" t="s">
        <v>4874</v>
      </c>
      <c r="D389" s="128" t="s">
        <v>4875</v>
      </c>
      <c r="E389" s="147" t="s">
        <v>4876</v>
      </c>
      <c r="F389" s="441" t="s">
        <v>4877</v>
      </c>
      <c r="G389" s="124" t="s">
        <v>4878</v>
      </c>
      <c r="H389" s="120"/>
      <c r="I389" s="120"/>
      <c r="J389" s="120"/>
      <c r="K389" s="122">
        <v>10</v>
      </c>
      <c r="L389" s="122" t="s">
        <v>3518</v>
      </c>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row>
    <row r="390" spans="1:45" ht="36">
      <c r="A390" s="129" t="s">
        <v>4872</v>
      </c>
      <c r="B390" s="136" t="s">
        <v>4873</v>
      </c>
      <c r="C390" s="128" t="s">
        <v>4879</v>
      </c>
      <c r="D390" s="128" t="s">
        <v>4880</v>
      </c>
      <c r="E390" s="147" t="s">
        <v>4881</v>
      </c>
      <c r="F390" s="437" t="s">
        <v>3436</v>
      </c>
      <c r="G390" s="124" t="s">
        <v>4882</v>
      </c>
      <c r="H390" s="121" t="s">
        <v>458</v>
      </c>
      <c r="I390" s="120" t="s">
        <v>4883</v>
      </c>
      <c r="J390" s="120"/>
      <c r="K390" s="120">
        <v>8</v>
      </c>
      <c r="L390" s="120" t="s">
        <v>3518</v>
      </c>
      <c r="M390" s="120"/>
      <c r="N390" s="120"/>
      <c r="O390" s="120"/>
      <c r="P390" s="120"/>
      <c r="Q390" s="120" t="s">
        <v>816</v>
      </c>
      <c r="R390" s="120"/>
      <c r="S390" s="120" t="s">
        <v>816</v>
      </c>
      <c r="T390" s="120" t="s">
        <v>816</v>
      </c>
      <c r="U390" s="120"/>
      <c r="V390" s="120"/>
      <c r="W390" s="120" t="s">
        <v>816</v>
      </c>
      <c r="X390" s="120"/>
      <c r="Y390" s="120"/>
      <c r="Z390" s="120"/>
      <c r="AA390" s="120"/>
      <c r="AB390" s="120"/>
      <c r="AC390" s="120" t="s">
        <v>816</v>
      </c>
      <c r="AD390" s="120" t="s">
        <v>816</v>
      </c>
      <c r="AE390" s="120" t="s">
        <v>816</v>
      </c>
      <c r="AF390" s="120" t="s">
        <v>816</v>
      </c>
      <c r="AG390" s="120" t="s">
        <v>816</v>
      </c>
      <c r="AH390" s="120"/>
      <c r="AI390" s="120" t="s">
        <v>816</v>
      </c>
      <c r="AJ390" s="120" t="s">
        <v>816</v>
      </c>
      <c r="AK390" s="120"/>
      <c r="AL390" s="120"/>
      <c r="AM390" s="120"/>
      <c r="AN390" s="120"/>
      <c r="AO390" s="120"/>
      <c r="AP390" s="120"/>
      <c r="AQ390" s="120" t="s">
        <v>816</v>
      </c>
      <c r="AR390" s="120" t="s">
        <v>816</v>
      </c>
      <c r="AS390" s="120"/>
    </row>
    <row r="391" spans="1:45" ht="48">
      <c r="A391" s="129" t="s">
        <v>4872</v>
      </c>
      <c r="B391" s="136" t="s">
        <v>4873</v>
      </c>
      <c r="C391" s="128" t="s">
        <v>4884</v>
      </c>
      <c r="D391" s="128" t="s">
        <v>4885</v>
      </c>
      <c r="E391" s="147" t="s">
        <v>4886</v>
      </c>
      <c r="F391" s="441" t="s">
        <v>4887</v>
      </c>
      <c r="G391" s="124" t="s">
        <v>4888</v>
      </c>
      <c r="H391" s="120"/>
      <c r="I391" s="120"/>
      <c r="J391" s="120"/>
      <c r="K391" s="122">
        <v>9</v>
      </c>
      <c r="L391" s="122" t="s">
        <v>3518</v>
      </c>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row>
    <row r="392" spans="1:45" ht="36">
      <c r="A392" s="135" t="s">
        <v>4872</v>
      </c>
      <c r="B392" s="134" t="s">
        <v>4889</v>
      </c>
      <c r="C392" s="133" t="s">
        <v>4890</v>
      </c>
      <c r="D392" s="133" t="s">
        <v>4891</v>
      </c>
      <c r="E392" s="145" t="s">
        <v>4892</v>
      </c>
      <c r="F392" s="441" t="s">
        <v>4411</v>
      </c>
      <c r="G392" s="124"/>
      <c r="H392" s="120"/>
      <c r="I392" s="120" t="s">
        <v>4893</v>
      </c>
      <c r="J392" s="120"/>
      <c r="K392" s="122">
        <v>6</v>
      </c>
      <c r="L392" s="122" t="s">
        <v>3604</v>
      </c>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row>
    <row r="393" spans="1:45" ht="24">
      <c r="A393" s="135" t="s">
        <v>4872</v>
      </c>
      <c r="B393" s="134" t="s">
        <v>4889</v>
      </c>
      <c r="C393" s="133" t="s">
        <v>509</v>
      </c>
      <c r="D393" s="133" t="s">
        <v>4894</v>
      </c>
      <c r="E393" s="145" t="s">
        <v>4895</v>
      </c>
      <c r="F393" s="441" t="s">
        <v>4877</v>
      </c>
      <c r="G393" s="124"/>
      <c r="H393" s="120"/>
      <c r="I393" s="120"/>
      <c r="J393" s="120"/>
      <c r="K393" s="122">
        <v>8</v>
      </c>
      <c r="L393" s="122" t="s">
        <v>3518</v>
      </c>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row>
    <row r="394" spans="1:45" ht="36">
      <c r="A394" s="129" t="s">
        <v>4872</v>
      </c>
      <c r="B394" s="128" t="s">
        <v>4896</v>
      </c>
      <c r="C394" s="128" t="s">
        <v>4897</v>
      </c>
      <c r="D394" s="128" t="s">
        <v>4878</v>
      </c>
      <c r="E394" s="147" t="s">
        <v>4898</v>
      </c>
      <c r="F394" s="437" t="s">
        <v>3436</v>
      </c>
      <c r="G394" s="124" t="s">
        <v>4899</v>
      </c>
      <c r="H394" s="121" t="s">
        <v>3924</v>
      </c>
      <c r="I394" s="120"/>
      <c r="J394" s="120"/>
      <c r="K394" s="120">
        <v>9</v>
      </c>
      <c r="L394" s="120" t="s">
        <v>3518</v>
      </c>
      <c r="M394" s="120"/>
      <c r="N394" s="120" t="s">
        <v>816</v>
      </c>
      <c r="O394" s="120" t="s">
        <v>816</v>
      </c>
      <c r="P394" s="120" t="s">
        <v>816</v>
      </c>
      <c r="Q394" s="120" t="s">
        <v>816</v>
      </c>
      <c r="R394" s="120" t="s">
        <v>816</v>
      </c>
      <c r="S394" s="120" t="s">
        <v>816</v>
      </c>
      <c r="T394" s="120" t="s">
        <v>816</v>
      </c>
      <c r="U394" s="120" t="s">
        <v>816</v>
      </c>
      <c r="V394" s="120" t="s">
        <v>816</v>
      </c>
      <c r="W394" s="120" t="s">
        <v>816</v>
      </c>
      <c r="X394" s="120"/>
      <c r="Y394" s="120" t="s">
        <v>816</v>
      </c>
      <c r="Z394" s="120" t="s">
        <v>816</v>
      </c>
      <c r="AA394" s="120" t="s">
        <v>816</v>
      </c>
      <c r="AB394" s="120" t="s">
        <v>816</v>
      </c>
      <c r="AC394" s="120" t="s">
        <v>816</v>
      </c>
      <c r="AD394" s="120" t="s">
        <v>816</v>
      </c>
      <c r="AE394" s="120" t="s">
        <v>816</v>
      </c>
      <c r="AF394" s="120" t="s">
        <v>816</v>
      </c>
      <c r="AG394" s="120" t="s">
        <v>816</v>
      </c>
      <c r="AH394" s="120" t="s">
        <v>816</v>
      </c>
      <c r="AI394" s="120" t="s">
        <v>816</v>
      </c>
      <c r="AJ394" s="120" t="s">
        <v>816</v>
      </c>
      <c r="AK394" s="120" t="s">
        <v>816</v>
      </c>
      <c r="AL394" s="120" t="s">
        <v>816</v>
      </c>
      <c r="AM394" s="120" t="s">
        <v>816</v>
      </c>
      <c r="AN394" s="120"/>
      <c r="AO394" s="120"/>
      <c r="AP394" s="120"/>
      <c r="AQ394" s="120" t="s">
        <v>816</v>
      </c>
      <c r="AR394" s="120" t="s">
        <v>816</v>
      </c>
      <c r="AS394" s="120"/>
    </row>
    <row r="395" spans="1:45" ht="24">
      <c r="A395" s="129" t="s">
        <v>4872</v>
      </c>
      <c r="B395" s="128" t="s">
        <v>4896</v>
      </c>
      <c r="C395" s="128" t="s">
        <v>4900</v>
      </c>
      <c r="D395" s="128" t="s">
        <v>4899</v>
      </c>
      <c r="E395" s="147" t="s">
        <v>4901</v>
      </c>
      <c r="F395" s="441" t="s">
        <v>4877</v>
      </c>
      <c r="G395" s="124"/>
      <c r="H395" s="120"/>
      <c r="I395" s="120" t="s">
        <v>4902</v>
      </c>
      <c r="J395" s="120"/>
      <c r="K395" s="122">
        <v>10</v>
      </c>
      <c r="L395" s="122" t="s">
        <v>3518</v>
      </c>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row>
    <row r="396" spans="1:45" ht="36">
      <c r="A396" s="129" t="s">
        <v>4872</v>
      </c>
      <c r="B396" s="128" t="s">
        <v>4896</v>
      </c>
      <c r="C396" s="128" t="s">
        <v>4903</v>
      </c>
      <c r="D396" s="128" t="s">
        <v>4882</v>
      </c>
      <c r="E396" s="147" t="s">
        <v>4904</v>
      </c>
      <c r="F396" s="441" t="s">
        <v>4877</v>
      </c>
      <c r="G396" s="124"/>
      <c r="H396" s="121"/>
      <c r="I396" s="120"/>
      <c r="J396" s="120"/>
      <c r="K396" s="120">
        <v>9</v>
      </c>
      <c r="L396" s="120" t="s">
        <v>3518</v>
      </c>
      <c r="M396" s="120"/>
      <c r="N396" s="120"/>
      <c r="O396" s="120"/>
      <c r="P396" s="120" t="s">
        <v>816</v>
      </c>
      <c r="Q396" s="120"/>
      <c r="R396" s="120" t="s">
        <v>816</v>
      </c>
      <c r="S396" s="120" t="s">
        <v>816</v>
      </c>
      <c r="T396" s="120"/>
      <c r="U396" s="120" t="s">
        <v>816</v>
      </c>
      <c r="V396" s="120"/>
      <c r="W396" s="120"/>
      <c r="X396" s="120" t="s">
        <v>816</v>
      </c>
      <c r="Y396" s="120" t="s">
        <v>816</v>
      </c>
      <c r="Z396" s="120" t="s">
        <v>816</v>
      </c>
      <c r="AA396" s="120" t="s">
        <v>816</v>
      </c>
      <c r="AB396" s="120" t="s">
        <v>816</v>
      </c>
      <c r="AC396" s="120" t="s">
        <v>816</v>
      </c>
      <c r="AD396" s="120"/>
      <c r="AE396" s="120" t="s">
        <v>816</v>
      </c>
      <c r="AF396" s="120" t="s">
        <v>816</v>
      </c>
      <c r="AG396" s="120" t="s">
        <v>816</v>
      </c>
      <c r="AH396" s="120"/>
      <c r="AI396" s="120" t="s">
        <v>816</v>
      </c>
      <c r="AJ396" s="120" t="s">
        <v>816</v>
      </c>
      <c r="AK396" s="120" t="s">
        <v>816</v>
      </c>
      <c r="AL396" s="120" t="s">
        <v>816</v>
      </c>
      <c r="AM396" s="120"/>
      <c r="AN396" s="120" t="s">
        <v>816</v>
      </c>
      <c r="AO396" s="120"/>
      <c r="AP396" s="120"/>
      <c r="AQ396" s="120" t="s">
        <v>816</v>
      </c>
      <c r="AR396" s="120"/>
      <c r="AS396" s="120"/>
    </row>
    <row r="397" spans="1:45" ht="36">
      <c r="A397" s="129" t="s">
        <v>4872</v>
      </c>
      <c r="B397" s="128" t="s">
        <v>4896</v>
      </c>
      <c r="C397" s="128" t="s">
        <v>4905</v>
      </c>
      <c r="D397" s="128" t="s">
        <v>4906</v>
      </c>
      <c r="E397" s="147" t="s">
        <v>4907</v>
      </c>
      <c r="F397" s="441" t="s">
        <v>4908</v>
      </c>
      <c r="G397" s="124"/>
      <c r="H397" s="120"/>
      <c r="I397" s="120"/>
      <c r="J397" s="120"/>
      <c r="K397" s="122">
        <v>7</v>
      </c>
      <c r="L397" s="122" t="s">
        <v>3604</v>
      </c>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row>
    <row r="398" spans="1:45" ht="48">
      <c r="A398" s="132" t="s">
        <v>4872</v>
      </c>
      <c r="B398" s="131" t="s">
        <v>4896</v>
      </c>
      <c r="C398" s="131" t="s">
        <v>4909</v>
      </c>
      <c r="D398" s="131" t="s">
        <v>4910</v>
      </c>
      <c r="E398" s="172" t="s">
        <v>4911</v>
      </c>
      <c r="F398" s="441" t="s">
        <v>4912</v>
      </c>
      <c r="G398" s="124"/>
      <c r="H398" s="120"/>
      <c r="I398" s="120"/>
      <c r="J398" s="120"/>
      <c r="K398" s="122">
        <v>7</v>
      </c>
      <c r="L398" s="122" t="s">
        <v>3518</v>
      </c>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row>
    <row r="399" spans="1:45" ht="24">
      <c r="A399" s="129" t="s">
        <v>4872</v>
      </c>
      <c r="B399" s="128" t="s">
        <v>4896</v>
      </c>
      <c r="C399" s="128" t="s">
        <v>4913</v>
      </c>
      <c r="D399" s="128" t="s">
        <v>4914</v>
      </c>
      <c r="E399" s="147" t="s">
        <v>4915</v>
      </c>
      <c r="F399" s="441" t="s">
        <v>4425</v>
      </c>
      <c r="G399" s="124"/>
      <c r="H399" s="120"/>
      <c r="I399" s="120" t="s">
        <v>4916</v>
      </c>
      <c r="J399" s="120"/>
      <c r="K399" s="130">
        <v>6</v>
      </c>
      <c r="L399" s="122" t="s">
        <v>3518</v>
      </c>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row>
    <row r="400" spans="1:45" ht="48">
      <c r="A400" s="129" t="s">
        <v>4872</v>
      </c>
      <c r="B400" s="128" t="s">
        <v>4896</v>
      </c>
      <c r="C400" s="128" t="s">
        <v>4917</v>
      </c>
      <c r="D400" s="128" t="s">
        <v>4918</v>
      </c>
      <c r="E400" s="147" t="s">
        <v>1728</v>
      </c>
      <c r="F400" s="442" t="s">
        <v>4919</v>
      </c>
      <c r="G400" s="124" t="s">
        <v>4910</v>
      </c>
      <c r="H400" s="121"/>
      <c r="I400" s="120"/>
      <c r="J400" s="120"/>
      <c r="K400" s="120">
        <v>5</v>
      </c>
      <c r="L400" s="120" t="s">
        <v>3440</v>
      </c>
      <c r="M400" s="120"/>
      <c r="N400" s="120"/>
      <c r="O400" s="120"/>
      <c r="P400" s="120"/>
      <c r="Q400" s="120"/>
      <c r="R400" s="120"/>
      <c r="S400" s="120" t="s">
        <v>816</v>
      </c>
      <c r="T400" s="120"/>
      <c r="U400" s="120"/>
      <c r="V400" s="120"/>
      <c r="W400" s="120"/>
      <c r="X400" s="120"/>
      <c r="Y400" s="120" t="s">
        <v>816</v>
      </c>
      <c r="Z400" s="120" t="s">
        <v>816</v>
      </c>
      <c r="AA400" s="120" t="s">
        <v>816</v>
      </c>
      <c r="AB400" s="120" t="s">
        <v>816</v>
      </c>
      <c r="AC400" s="120" t="s">
        <v>816</v>
      </c>
      <c r="AD400" s="120"/>
      <c r="AE400" s="120"/>
      <c r="AF400" s="120" t="s">
        <v>816</v>
      </c>
      <c r="AG400" s="120"/>
      <c r="AH400" s="120" t="s">
        <v>816</v>
      </c>
      <c r="AI400" s="120" t="s">
        <v>816</v>
      </c>
      <c r="AJ400" s="120" t="s">
        <v>816</v>
      </c>
      <c r="AK400" s="120" t="s">
        <v>816</v>
      </c>
      <c r="AL400" s="120" t="s">
        <v>816</v>
      </c>
      <c r="AM400" s="120"/>
      <c r="AN400" s="120"/>
      <c r="AO400" s="120"/>
      <c r="AP400" s="120"/>
      <c r="AQ400" s="120"/>
      <c r="AR400" s="120"/>
      <c r="AS400" s="120"/>
    </row>
    <row r="401" spans="1:45" ht="36">
      <c r="A401" s="129" t="s">
        <v>4872</v>
      </c>
      <c r="B401" s="128" t="s">
        <v>4896</v>
      </c>
      <c r="C401" s="128" t="s">
        <v>4920</v>
      </c>
      <c r="D401" s="128" t="s">
        <v>4921</v>
      </c>
      <c r="E401" s="147" t="s">
        <v>4922</v>
      </c>
      <c r="F401" s="442" t="s">
        <v>4919</v>
      </c>
      <c r="G401" s="124" t="s">
        <v>4914</v>
      </c>
      <c r="H401" s="121"/>
      <c r="I401" s="120"/>
      <c r="J401" s="120"/>
      <c r="K401" s="120">
        <v>8</v>
      </c>
      <c r="L401" s="120" t="s">
        <v>3518</v>
      </c>
      <c r="M401" s="120"/>
      <c r="N401" s="120"/>
      <c r="O401" s="120"/>
      <c r="P401" s="120" t="s">
        <v>816</v>
      </c>
      <c r="Q401" s="120"/>
      <c r="R401" s="120" t="s">
        <v>816</v>
      </c>
      <c r="S401" s="120" t="s">
        <v>816</v>
      </c>
      <c r="T401" s="120"/>
      <c r="U401" s="120" t="s">
        <v>816</v>
      </c>
      <c r="V401" s="120"/>
      <c r="W401" s="120"/>
      <c r="X401" s="120" t="s">
        <v>816</v>
      </c>
      <c r="Y401" s="120" t="s">
        <v>816</v>
      </c>
      <c r="Z401" s="120" t="s">
        <v>816</v>
      </c>
      <c r="AA401" s="120" t="s">
        <v>816</v>
      </c>
      <c r="AB401" s="120" t="s">
        <v>816</v>
      </c>
      <c r="AC401" s="120" t="s">
        <v>816</v>
      </c>
      <c r="AD401" s="120"/>
      <c r="AE401" s="120" t="s">
        <v>816</v>
      </c>
      <c r="AF401" s="120" t="s">
        <v>816</v>
      </c>
      <c r="AG401" s="120" t="s">
        <v>816</v>
      </c>
      <c r="AH401" s="120"/>
      <c r="AI401" s="120" t="s">
        <v>816</v>
      </c>
      <c r="AJ401" s="120" t="s">
        <v>816</v>
      </c>
      <c r="AK401" s="120" t="s">
        <v>816</v>
      </c>
      <c r="AL401" s="120" t="s">
        <v>816</v>
      </c>
      <c r="AM401" s="120"/>
      <c r="AN401" s="120" t="s">
        <v>816</v>
      </c>
      <c r="AO401" s="120"/>
      <c r="AP401" s="120"/>
      <c r="AQ401" s="120" t="s">
        <v>816</v>
      </c>
      <c r="AR401" s="120"/>
      <c r="AS401" s="120"/>
    </row>
    <row r="402" spans="1:45" ht="48">
      <c r="A402" s="129" t="s">
        <v>4872</v>
      </c>
      <c r="B402" s="128" t="s">
        <v>4896</v>
      </c>
      <c r="C402" s="128" t="s">
        <v>4923</v>
      </c>
      <c r="D402" s="128" t="s">
        <v>4924</v>
      </c>
      <c r="E402" s="147" t="s">
        <v>4925</v>
      </c>
      <c r="F402" s="442" t="s">
        <v>4919</v>
      </c>
      <c r="G402" s="124" t="s">
        <v>4926</v>
      </c>
      <c r="H402" s="121"/>
      <c r="I402" s="120"/>
      <c r="J402" s="120"/>
      <c r="K402" s="120">
        <v>9</v>
      </c>
      <c r="L402" s="120" t="s">
        <v>3518</v>
      </c>
      <c r="M402" s="120"/>
      <c r="N402" s="120"/>
      <c r="O402" s="120"/>
      <c r="P402" s="120" t="s">
        <v>816</v>
      </c>
      <c r="Q402" s="120"/>
      <c r="R402" s="120" t="s">
        <v>816</v>
      </c>
      <c r="S402" s="120" t="s">
        <v>816</v>
      </c>
      <c r="T402" s="120"/>
      <c r="U402" s="120" t="s">
        <v>816</v>
      </c>
      <c r="V402" s="120"/>
      <c r="W402" s="120"/>
      <c r="X402" s="120" t="s">
        <v>816</v>
      </c>
      <c r="Y402" s="120" t="s">
        <v>816</v>
      </c>
      <c r="Z402" s="120" t="s">
        <v>816</v>
      </c>
      <c r="AA402" s="120" t="s">
        <v>816</v>
      </c>
      <c r="AB402" s="120" t="s">
        <v>816</v>
      </c>
      <c r="AC402" s="120" t="s">
        <v>816</v>
      </c>
      <c r="AD402" s="120"/>
      <c r="AE402" s="120" t="s">
        <v>816</v>
      </c>
      <c r="AF402" s="120" t="s">
        <v>816</v>
      </c>
      <c r="AG402" s="120" t="s">
        <v>816</v>
      </c>
      <c r="AH402" s="120"/>
      <c r="AI402" s="120" t="s">
        <v>816</v>
      </c>
      <c r="AJ402" s="120" t="s">
        <v>816</v>
      </c>
      <c r="AK402" s="120" t="s">
        <v>816</v>
      </c>
      <c r="AL402" s="120" t="s">
        <v>816</v>
      </c>
      <c r="AM402" s="120"/>
      <c r="AN402" s="120" t="s">
        <v>816</v>
      </c>
      <c r="AO402" s="120"/>
      <c r="AP402" s="120"/>
      <c r="AQ402" s="120" t="s">
        <v>816</v>
      </c>
      <c r="AR402" s="120"/>
      <c r="AS402" s="120"/>
    </row>
    <row r="403" spans="1:45" ht="24">
      <c r="A403" s="129" t="s">
        <v>4872</v>
      </c>
      <c r="B403" s="128" t="s">
        <v>4896</v>
      </c>
      <c r="C403" s="128" t="s">
        <v>4927</v>
      </c>
      <c r="D403" s="128" t="s">
        <v>4928</v>
      </c>
      <c r="E403" s="147" t="s">
        <v>4929</v>
      </c>
      <c r="F403" s="442" t="s">
        <v>4919</v>
      </c>
      <c r="G403" s="124" t="s">
        <v>4924</v>
      </c>
      <c r="H403" s="121"/>
      <c r="I403" s="120"/>
      <c r="J403" s="120"/>
      <c r="K403" s="120">
        <v>9</v>
      </c>
      <c r="L403" s="120" t="s">
        <v>3518</v>
      </c>
      <c r="M403" s="120"/>
      <c r="N403" s="120"/>
      <c r="O403" s="120"/>
      <c r="P403" s="120" t="s">
        <v>816</v>
      </c>
      <c r="Q403" s="120"/>
      <c r="R403" s="120" t="s">
        <v>816</v>
      </c>
      <c r="S403" s="120" t="s">
        <v>816</v>
      </c>
      <c r="T403" s="120"/>
      <c r="U403" s="120" t="s">
        <v>816</v>
      </c>
      <c r="V403" s="120"/>
      <c r="W403" s="120"/>
      <c r="X403" s="120" t="s">
        <v>816</v>
      </c>
      <c r="Y403" s="120" t="s">
        <v>816</v>
      </c>
      <c r="Z403" s="120" t="s">
        <v>816</v>
      </c>
      <c r="AA403" s="120" t="s">
        <v>816</v>
      </c>
      <c r="AB403" s="120" t="s">
        <v>816</v>
      </c>
      <c r="AC403" s="120" t="s">
        <v>816</v>
      </c>
      <c r="AD403" s="120"/>
      <c r="AE403" s="120" t="s">
        <v>816</v>
      </c>
      <c r="AF403" s="120" t="s">
        <v>816</v>
      </c>
      <c r="AG403" s="120" t="s">
        <v>816</v>
      </c>
      <c r="AH403" s="120"/>
      <c r="AI403" s="120" t="s">
        <v>816</v>
      </c>
      <c r="AJ403" s="120" t="s">
        <v>816</v>
      </c>
      <c r="AK403" s="120" t="s">
        <v>816</v>
      </c>
      <c r="AL403" s="120" t="s">
        <v>816</v>
      </c>
      <c r="AM403" s="120"/>
      <c r="AN403" s="120" t="s">
        <v>816</v>
      </c>
      <c r="AO403" s="120"/>
      <c r="AP403" s="120"/>
      <c r="AQ403" s="120" t="s">
        <v>816</v>
      </c>
      <c r="AR403" s="120"/>
      <c r="AS403" s="120"/>
    </row>
    <row r="404" spans="1:45" ht="48">
      <c r="A404" s="129" t="s">
        <v>4872</v>
      </c>
      <c r="B404" s="128" t="s">
        <v>4896</v>
      </c>
      <c r="C404" s="128" t="s">
        <v>4930</v>
      </c>
      <c r="D404" s="128" t="s">
        <v>4926</v>
      </c>
      <c r="E404" s="147" t="s">
        <v>4931</v>
      </c>
      <c r="F404" s="442" t="s">
        <v>4919</v>
      </c>
      <c r="G404" s="124" t="s">
        <v>4932</v>
      </c>
      <c r="H404" s="121"/>
      <c r="I404" s="120"/>
      <c r="J404" s="120"/>
      <c r="K404" s="120">
        <v>9</v>
      </c>
      <c r="L404" s="120" t="s">
        <v>3518</v>
      </c>
      <c r="M404" s="120"/>
      <c r="N404" s="120"/>
      <c r="O404" s="120"/>
      <c r="P404" s="120" t="s">
        <v>816</v>
      </c>
      <c r="Q404" s="120"/>
      <c r="R404" s="120" t="s">
        <v>816</v>
      </c>
      <c r="S404" s="120" t="s">
        <v>816</v>
      </c>
      <c r="T404" s="120"/>
      <c r="U404" s="120" t="s">
        <v>816</v>
      </c>
      <c r="V404" s="120"/>
      <c r="W404" s="120"/>
      <c r="X404" s="120" t="s">
        <v>816</v>
      </c>
      <c r="Y404" s="120" t="s">
        <v>816</v>
      </c>
      <c r="Z404" s="120" t="s">
        <v>816</v>
      </c>
      <c r="AA404" s="120" t="s">
        <v>816</v>
      </c>
      <c r="AB404" s="120" t="s">
        <v>816</v>
      </c>
      <c r="AC404" s="120" t="s">
        <v>816</v>
      </c>
      <c r="AD404" s="120"/>
      <c r="AE404" s="120" t="s">
        <v>816</v>
      </c>
      <c r="AF404" s="120" t="s">
        <v>816</v>
      </c>
      <c r="AG404" s="120" t="s">
        <v>816</v>
      </c>
      <c r="AH404" s="120"/>
      <c r="AI404" s="120" t="s">
        <v>816</v>
      </c>
      <c r="AJ404" s="120" t="s">
        <v>816</v>
      </c>
      <c r="AK404" s="120" t="s">
        <v>816</v>
      </c>
      <c r="AL404" s="120" t="s">
        <v>816</v>
      </c>
      <c r="AM404" s="120"/>
      <c r="AN404" s="120" t="s">
        <v>816</v>
      </c>
      <c r="AO404" s="120"/>
      <c r="AP404" s="120"/>
      <c r="AQ404" s="120" t="s">
        <v>816</v>
      </c>
      <c r="AR404" s="120"/>
      <c r="AS404" s="120"/>
    </row>
    <row r="405" spans="1:45" ht="48">
      <c r="A405" s="129" t="s">
        <v>4872</v>
      </c>
      <c r="B405" s="128" t="s">
        <v>4896</v>
      </c>
      <c r="C405" s="128" t="s">
        <v>4933</v>
      </c>
      <c r="D405" s="128" t="s">
        <v>4932</v>
      </c>
      <c r="E405" s="147" t="s">
        <v>4934</v>
      </c>
      <c r="F405" s="441" t="s">
        <v>3944</v>
      </c>
      <c r="G405" s="124" t="s">
        <v>4935</v>
      </c>
      <c r="H405" s="121"/>
      <c r="I405" s="120"/>
      <c r="J405" s="120"/>
      <c r="K405" s="120">
        <v>8</v>
      </c>
      <c r="L405" s="120" t="s">
        <v>3604</v>
      </c>
      <c r="M405" s="120" t="s">
        <v>816</v>
      </c>
      <c r="N405" s="120" t="s">
        <v>816</v>
      </c>
      <c r="O405" s="120" t="s">
        <v>816</v>
      </c>
      <c r="P405" s="120" t="s">
        <v>816</v>
      </c>
      <c r="Q405" s="120" t="s">
        <v>816</v>
      </c>
      <c r="R405" s="120" t="s">
        <v>816</v>
      </c>
      <c r="S405" s="120" t="s">
        <v>816</v>
      </c>
      <c r="T405" s="120" t="s">
        <v>816</v>
      </c>
      <c r="U405" s="120" t="s">
        <v>816</v>
      </c>
      <c r="V405" s="120" t="s">
        <v>816</v>
      </c>
      <c r="W405" s="120" t="s">
        <v>816</v>
      </c>
      <c r="X405" s="120" t="s">
        <v>816</v>
      </c>
      <c r="Y405" s="120" t="s">
        <v>816</v>
      </c>
      <c r="Z405" s="120" t="s">
        <v>816</v>
      </c>
      <c r="AA405" s="120" t="s">
        <v>816</v>
      </c>
      <c r="AB405" s="120" t="s">
        <v>816</v>
      </c>
      <c r="AC405" s="120" t="s">
        <v>816</v>
      </c>
      <c r="AD405" s="120" t="s">
        <v>816</v>
      </c>
      <c r="AE405" s="120" t="s">
        <v>816</v>
      </c>
      <c r="AF405" s="120" t="s">
        <v>816</v>
      </c>
      <c r="AG405" s="120" t="s">
        <v>816</v>
      </c>
      <c r="AH405" s="120" t="s">
        <v>816</v>
      </c>
      <c r="AI405" s="120" t="s">
        <v>816</v>
      </c>
      <c r="AJ405" s="120" t="s">
        <v>816</v>
      </c>
      <c r="AK405" s="120" t="s">
        <v>816</v>
      </c>
      <c r="AL405" s="120" t="s">
        <v>816</v>
      </c>
      <c r="AM405" s="120"/>
      <c r="AN405" s="120" t="s">
        <v>816</v>
      </c>
      <c r="AO405" s="120" t="s">
        <v>816</v>
      </c>
      <c r="AP405" s="120" t="s">
        <v>816</v>
      </c>
      <c r="AQ405" s="120" t="s">
        <v>816</v>
      </c>
      <c r="AR405" s="120" t="s">
        <v>816</v>
      </c>
      <c r="AS405" s="120"/>
    </row>
    <row r="406" spans="1:45" ht="48">
      <c r="A406" s="129" t="s">
        <v>4872</v>
      </c>
      <c r="B406" s="128" t="s">
        <v>4896</v>
      </c>
      <c r="C406" s="128" t="s">
        <v>4936</v>
      </c>
      <c r="D406" s="128" t="s">
        <v>4935</v>
      </c>
      <c r="E406" s="147" t="s">
        <v>4937</v>
      </c>
      <c r="F406" s="442" t="s">
        <v>4919</v>
      </c>
      <c r="G406" s="124"/>
      <c r="H406" s="121"/>
      <c r="I406" s="120" t="s">
        <v>4938</v>
      </c>
      <c r="J406" s="120"/>
      <c r="K406" s="120">
        <v>9</v>
      </c>
      <c r="L406" s="120" t="s">
        <v>3518</v>
      </c>
      <c r="M406" s="120" t="s">
        <v>816</v>
      </c>
      <c r="N406" s="120" t="s">
        <v>816</v>
      </c>
      <c r="O406" s="120" t="s">
        <v>816</v>
      </c>
      <c r="P406" s="120" t="s">
        <v>816</v>
      </c>
      <c r="Q406" s="120" t="s">
        <v>816</v>
      </c>
      <c r="R406" s="120" t="s">
        <v>816</v>
      </c>
      <c r="S406" s="120" t="s">
        <v>816</v>
      </c>
      <c r="T406" s="120" t="s">
        <v>816</v>
      </c>
      <c r="U406" s="120" t="s">
        <v>816</v>
      </c>
      <c r="V406" s="120" t="s">
        <v>816</v>
      </c>
      <c r="W406" s="120" t="s">
        <v>816</v>
      </c>
      <c r="X406" s="120" t="s">
        <v>816</v>
      </c>
      <c r="Y406" s="120" t="s">
        <v>816</v>
      </c>
      <c r="Z406" s="120" t="s">
        <v>816</v>
      </c>
      <c r="AA406" s="120" t="s">
        <v>816</v>
      </c>
      <c r="AB406" s="120" t="s">
        <v>816</v>
      </c>
      <c r="AC406" s="120" t="s">
        <v>816</v>
      </c>
      <c r="AD406" s="120" t="s">
        <v>816</v>
      </c>
      <c r="AE406" s="120" t="s">
        <v>816</v>
      </c>
      <c r="AF406" s="120" t="s">
        <v>816</v>
      </c>
      <c r="AG406" s="120" t="s">
        <v>816</v>
      </c>
      <c r="AH406" s="120" t="s">
        <v>816</v>
      </c>
      <c r="AI406" s="120" t="s">
        <v>816</v>
      </c>
      <c r="AJ406" s="120" t="s">
        <v>816</v>
      </c>
      <c r="AK406" s="120" t="s">
        <v>816</v>
      </c>
      <c r="AL406" s="120" t="s">
        <v>816</v>
      </c>
      <c r="AM406" s="120"/>
      <c r="AN406" s="120" t="s">
        <v>816</v>
      </c>
      <c r="AO406" s="120" t="s">
        <v>816</v>
      </c>
      <c r="AP406" s="120" t="s">
        <v>816</v>
      </c>
      <c r="AQ406" s="120" t="s">
        <v>816</v>
      </c>
      <c r="AR406" s="120" t="s">
        <v>816</v>
      </c>
      <c r="AS406" s="120"/>
    </row>
    <row r="407" spans="1:45" ht="36">
      <c r="A407" s="127" t="s">
        <v>4939</v>
      </c>
      <c r="B407" s="125" t="s">
        <v>4939</v>
      </c>
      <c r="C407" s="126" t="s">
        <v>4940</v>
      </c>
      <c r="D407" s="125" t="s">
        <v>4941</v>
      </c>
      <c r="E407" s="126" t="s">
        <v>4942</v>
      </c>
      <c r="F407" s="441" t="s">
        <v>4943</v>
      </c>
      <c r="G407" s="124" t="s">
        <v>4941</v>
      </c>
      <c r="H407" s="123"/>
      <c r="I407" s="120" t="s">
        <v>4944</v>
      </c>
      <c r="J407" s="121"/>
      <c r="K407" s="122">
        <v>10</v>
      </c>
      <c r="L407" s="122" t="s">
        <v>3518</v>
      </c>
      <c r="M407" s="121" t="s">
        <v>816</v>
      </c>
      <c r="N407" s="121"/>
      <c r="O407" s="121"/>
      <c r="P407" s="121" t="s">
        <v>816</v>
      </c>
      <c r="Q407" s="121"/>
      <c r="R407" s="121"/>
      <c r="S407" s="121" t="s">
        <v>816</v>
      </c>
      <c r="T407" s="121" t="s">
        <v>816</v>
      </c>
      <c r="U407" s="121" t="s">
        <v>816</v>
      </c>
      <c r="V407" s="121" t="s">
        <v>816</v>
      </c>
      <c r="W407" s="121" t="s">
        <v>816</v>
      </c>
      <c r="X407" s="121" t="s">
        <v>816</v>
      </c>
      <c r="Y407" s="121" t="s">
        <v>816</v>
      </c>
      <c r="Z407" s="121" t="s">
        <v>816</v>
      </c>
      <c r="AA407" s="121" t="s">
        <v>816</v>
      </c>
      <c r="AB407" s="121" t="s">
        <v>816</v>
      </c>
      <c r="AC407" s="121" t="s">
        <v>816</v>
      </c>
      <c r="AD407" s="121" t="s">
        <v>816</v>
      </c>
      <c r="AE407" s="121" t="s">
        <v>816</v>
      </c>
      <c r="AF407" s="121" t="s">
        <v>816</v>
      </c>
      <c r="AG407" s="121" t="s">
        <v>816</v>
      </c>
      <c r="AH407" s="121" t="s">
        <v>816</v>
      </c>
      <c r="AI407" s="121" t="s">
        <v>816</v>
      </c>
      <c r="AJ407" s="121" t="s">
        <v>816</v>
      </c>
      <c r="AK407" s="121" t="s">
        <v>816</v>
      </c>
      <c r="AL407" s="121" t="s">
        <v>816</v>
      </c>
      <c r="AM407" s="121" t="s">
        <v>816</v>
      </c>
      <c r="AN407" s="121" t="s">
        <v>816</v>
      </c>
      <c r="AO407" s="121" t="s">
        <v>816</v>
      </c>
      <c r="AP407" s="121" t="s">
        <v>816</v>
      </c>
      <c r="AQ407" s="121" t="s">
        <v>816</v>
      </c>
      <c r="AR407" s="121" t="s">
        <v>816</v>
      </c>
      <c r="AS407" s="120"/>
    </row>
    <row r="408" spans="1:45" ht="36">
      <c r="A408" s="127" t="s">
        <v>4939</v>
      </c>
      <c r="B408" s="125" t="s">
        <v>4939</v>
      </c>
      <c r="C408" s="126" t="s">
        <v>4945</v>
      </c>
      <c r="D408" s="125" t="s">
        <v>4946</v>
      </c>
      <c r="E408" s="126" t="s">
        <v>4947</v>
      </c>
      <c r="F408" s="441" t="s">
        <v>4943</v>
      </c>
      <c r="G408" s="124" t="s">
        <v>4946</v>
      </c>
      <c r="H408" s="123"/>
      <c r="I408" s="120"/>
      <c r="J408" s="121"/>
      <c r="K408" s="122">
        <v>9</v>
      </c>
      <c r="L408" s="122" t="s">
        <v>3518</v>
      </c>
      <c r="M408" s="121" t="s">
        <v>816</v>
      </c>
      <c r="N408" s="121"/>
      <c r="O408" s="121"/>
      <c r="P408" s="121" t="s">
        <v>816</v>
      </c>
      <c r="Q408" s="121"/>
      <c r="R408" s="121"/>
      <c r="S408" s="121" t="s">
        <v>816</v>
      </c>
      <c r="T408" s="121" t="s">
        <v>816</v>
      </c>
      <c r="U408" s="121" t="s">
        <v>816</v>
      </c>
      <c r="V408" s="121" t="s">
        <v>816</v>
      </c>
      <c r="W408" s="121" t="s">
        <v>816</v>
      </c>
      <c r="X408" s="121" t="s">
        <v>816</v>
      </c>
      <c r="Y408" s="121" t="s">
        <v>816</v>
      </c>
      <c r="Z408" s="121" t="s">
        <v>816</v>
      </c>
      <c r="AA408" s="121" t="s">
        <v>816</v>
      </c>
      <c r="AB408" s="121" t="s">
        <v>816</v>
      </c>
      <c r="AC408" s="121" t="s">
        <v>816</v>
      </c>
      <c r="AD408" s="121" t="s">
        <v>816</v>
      </c>
      <c r="AE408" s="121" t="s">
        <v>816</v>
      </c>
      <c r="AF408" s="121" t="s">
        <v>816</v>
      </c>
      <c r="AG408" s="121" t="s">
        <v>816</v>
      </c>
      <c r="AH408" s="121" t="s">
        <v>816</v>
      </c>
      <c r="AI408" s="121" t="s">
        <v>816</v>
      </c>
      <c r="AJ408" s="121" t="s">
        <v>816</v>
      </c>
      <c r="AK408" s="121" t="s">
        <v>816</v>
      </c>
      <c r="AL408" s="121" t="s">
        <v>816</v>
      </c>
      <c r="AM408" s="121" t="s">
        <v>816</v>
      </c>
      <c r="AN408" s="121" t="s">
        <v>816</v>
      </c>
      <c r="AO408" s="121" t="s">
        <v>816</v>
      </c>
      <c r="AP408" s="121" t="s">
        <v>816</v>
      </c>
      <c r="AQ408" s="121" t="s">
        <v>816</v>
      </c>
      <c r="AR408" s="121" t="s">
        <v>816</v>
      </c>
      <c r="AS408" s="120"/>
    </row>
    <row r="409" spans="1:45" ht="36">
      <c r="A409" s="127" t="s">
        <v>4939</v>
      </c>
      <c r="B409" s="125" t="s">
        <v>4939</v>
      </c>
      <c r="C409" s="126" t="s">
        <v>4948</v>
      </c>
      <c r="D409" s="125" t="s">
        <v>4949</v>
      </c>
      <c r="E409" s="126" t="s">
        <v>4950</v>
      </c>
      <c r="F409" s="442" t="s">
        <v>4951</v>
      </c>
      <c r="G409" s="124" t="s">
        <v>4949</v>
      </c>
      <c r="H409" s="123"/>
      <c r="I409" s="120"/>
      <c r="J409" s="121"/>
      <c r="K409" s="122">
        <v>9</v>
      </c>
      <c r="L409" s="122" t="s">
        <v>3518</v>
      </c>
      <c r="M409" s="121"/>
      <c r="N409" s="121"/>
      <c r="O409" s="121"/>
      <c r="P409" s="121" t="s">
        <v>816</v>
      </c>
      <c r="Q409" s="121"/>
      <c r="R409" s="121"/>
      <c r="S409" s="121" t="s">
        <v>816</v>
      </c>
      <c r="T409" s="121"/>
      <c r="U409" s="121" t="s">
        <v>816</v>
      </c>
      <c r="V409" s="121"/>
      <c r="W409" s="121" t="s">
        <v>816</v>
      </c>
      <c r="X409" s="121" t="s">
        <v>816</v>
      </c>
      <c r="Y409" s="121" t="s">
        <v>816</v>
      </c>
      <c r="Z409" s="121" t="s">
        <v>816</v>
      </c>
      <c r="AA409" s="121" t="s">
        <v>816</v>
      </c>
      <c r="AB409" s="121" t="s">
        <v>816</v>
      </c>
      <c r="AC409" s="121" t="s">
        <v>816</v>
      </c>
      <c r="AD409" s="121"/>
      <c r="AE409" s="121" t="s">
        <v>816</v>
      </c>
      <c r="AF409" s="121" t="s">
        <v>816</v>
      </c>
      <c r="AG409" s="121" t="s">
        <v>816</v>
      </c>
      <c r="AH409" s="121" t="s">
        <v>816</v>
      </c>
      <c r="AI409" s="121" t="s">
        <v>816</v>
      </c>
      <c r="AJ409" s="121" t="s">
        <v>816</v>
      </c>
      <c r="AK409" s="121"/>
      <c r="AL409" s="121"/>
      <c r="AM409" s="121"/>
      <c r="AN409" s="121"/>
      <c r="AO409" s="121"/>
      <c r="AP409" s="121"/>
      <c r="AQ409" s="121" t="s">
        <v>816</v>
      </c>
      <c r="AR409" s="121"/>
      <c r="AS409" s="120"/>
    </row>
    <row r="410" spans="1:45" ht="60">
      <c r="A410" s="127" t="s">
        <v>4939</v>
      </c>
      <c r="B410" s="125" t="s">
        <v>4939</v>
      </c>
      <c r="C410" s="126" t="s">
        <v>4952</v>
      </c>
      <c r="D410" s="125" t="s">
        <v>4953</v>
      </c>
      <c r="E410" s="126" t="s">
        <v>1659</v>
      </c>
      <c r="F410" s="442" t="s">
        <v>4951</v>
      </c>
      <c r="G410" s="124" t="s">
        <v>4953</v>
      </c>
      <c r="H410" s="123"/>
      <c r="I410" s="120" t="s">
        <v>4954</v>
      </c>
      <c r="J410" s="121"/>
      <c r="K410" s="122">
        <v>9</v>
      </c>
      <c r="L410" s="122" t="s">
        <v>3518</v>
      </c>
      <c r="M410" s="121"/>
      <c r="N410" s="121"/>
      <c r="O410" s="121" t="s">
        <v>816</v>
      </c>
      <c r="P410" s="121" t="s">
        <v>816</v>
      </c>
      <c r="Q410" s="121" t="s">
        <v>816</v>
      </c>
      <c r="R410" s="121" t="s">
        <v>816</v>
      </c>
      <c r="S410" s="121"/>
      <c r="T410" s="121" t="s">
        <v>816</v>
      </c>
      <c r="U410" s="121" t="s">
        <v>816</v>
      </c>
      <c r="V410" s="121"/>
      <c r="W410" s="121" t="s">
        <v>816</v>
      </c>
      <c r="X410" s="121" t="s">
        <v>816</v>
      </c>
      <c r="Y410" s="121" t="s">
        <v>816</v>
      </c>
      <c r="Z410" s="121" t="s">
        <v>816</v>
      </c>
      <c r="AA410" s="121" t="s">
        <v>816</v>
      </c>
      <c r="AB410" s="121" t="s">
        <v>816</v>
      </c>
      <c r="AC410" s="121" t="s">
        <v>816</v>
      </c>
      <c r="AD410" s="121"/>
      <c r="AE410" s="121" t="s">
        <v>816</v>
      </c>
      <c r="AF410" s="121" t="s">
        <v>816</v>
      </c>
      <c r="AG410" s="121" t="s">
        <v>816</v>
      </c>
      <c r="AH410" s="121" t="s">
        <v>816</v>
      </c>
      <c r="AI410" s="121" t="s">
        <v>816</v>
      </c>
      <c r="AJ410" s="121" t="s">
        <v>816</v>
      </c>
      <c r="AK410" s="121"/>
      <c r="AL410" s="121"/>
      <c r="AM410" s="121"/>
      <c r="AN410" s="121" t="s">
        <v>816</v>
      </c>
      <c r="AO410" s="121"/>
      <c r="AP410" s="121"/>
      <c r="AQ410" s="121" t="s">
        <v>816</v>
      </c>
      <c r="AR410" s="121" t="s">
        <v>816</v>
      </c>
      <c r="AS410" s="120"/>
    </row>
    <row r="411" spans="1:45" ht="24">
      <c r="A411" s="127" t="s">
        <v>4939</v>
      </c>
      <c r="B411" s="125" t="s">
        <v>4939</v>
      </c>
      <c r="C411" s="126" t="s">
        <v>4955</v>
      </c>
      <c r="D411" s="125" t="s">
        <v>4956</v>
      </c>
      <c r="E411" s="126" t="s">
        <v>4957</v>
      </c>
      <c r="F411" s="441" t="s">
        <v>4943</v>
      </c>
      <c r="G411" s="124" t="s">
        <v>4956</v>
      </c>
      <c r="H411" s="123"/>
      <c r="I411" s="120" t="s">
        <v>4958</v>
      </c>
      <c r="J411" s="121"/>
      <c r="K411" s="122">
        <v>9</v>
      </c>
      <c r="L411" s="122" t="s">
        <v>3518</v>
      </c>
      <c r="M411" s="121"/>
      <c r="N411" s="121"/>
      <c r="O411" s="121" t="s">
        <v>816</v>
      </c>
      <c r="P411" s="121" t="s">
        <v>816</v>
      </c>
      <c r="Q411" s="121"/>
      <c r="R411" s="121"/>
      <c r="S411" s="121" t="s">
        <v>816</v>
      </c>
      <c r="T411" s="121"/>
      <c r="U411" s="121" t="s">
        <v>816</v>
      </c>
      <c r="V411" s="121"/>
      <c r="W411" s="121" t="s">
        <v>816</v>
      </c>
      <c r="X411" s="121" t="s">
        <v>816</v>
      </c>
      <c r="Y411" s="121" t="s">
        <v>816</v>
      </c>
      <c r="Z411" s="121" t="s">
        <v>816</v>
      </c>
      <c r="AA411" s="121" t="s">
        <v>816</v>
      </c>
      <c r="AB411" s="121" t="s">
        <v>816</v>
      </c>
      <c r="AC411" s="121" t="s">
        <v>816</v>
      </c>
      <c r="AD411" s="121"/>
      <c r="AE411" s="121" t="s">
        <v>816</v>
      </c>
      <c r="AF411" s="121" t="s">
        <v>816</v>
      </c>
      <c r="AG411" s="121" t="s">
        <v>816</v>
      </c>
      <c r="AH411" s="121" t="s">
        <v>816</v>
      </c>
      <c r="AI411" s="121" t="s">
        <v>816</v>
      </c>
      <c r="AJ411" s="121" t="s">
        <v>816</v>
      </c>
      <c r="AK411" s="121"/>
      <c r="AL411" s="121"/>
      <c r="AM411" s="121"/>
      <c r="AN411" s="121"/>
      <c r="AO411" s="121"/>
      <c r="AP411" s="121" t="s">
        <v>816</v>
      </c>
      <c r="AQ411" s="121" t="s">
        <v>816</v>
      </c>
      <c r="AR411" s="121"/>
      <c r="AS411" s="120"/>
    </row>
    <row r="412" spans="1:45" ht="36">
      <c r="A412" s="127" t="s">
        <v>4939</v>
      </c>
      <c r="B412" s="125" t="s">
        <v>4939</v>
      </c>
      <c r="C412" s="126" t="s">
        <v>4959</v>
      </c>
      <c r="D412" s="125" t="s">
        <v>4960</v>
      </c>
      <c r="E412" s="126" t="s">
        <v>4961</v>
      </c>
      <c r="F412" s="441" t="s">
        <v>4962</v>
      </c>
      <c r="G412" s="124" t="s">
        <v>4960</v>
      </c>
      <c r="H412" s="123"/>
      <c r="I412" s="120"/>
      <c r="J412" s="121"/>
      <c r="K412" s="122">
        <v>8</v>
      </c>
      <c r="L412" s="122" t="s">
        <v>3518</v>
      </c>
      <c r="M412" s="121" t="s">
        <v>816</v>
      </c>
      <c r="N412" s="121" t="s">
        <v>816</v>
      </c>
      <c r="O412" s="121" t="s">
        <v>816</v>
      </c>
      <c r="P412" s="121" t="s">
        <v>816</v>
      </c>
      <c r="Q412" s="121" t="s">
        <v>816</v>
      </c>
      <c r="R412" s="121" t="s">
        <v>816</v>
      </c>
      <c r="S412" s="121" t="s">
        <v>816</v>
      </c>
      <c r="T412" s="121" t="s">
        <v>816</v>
      </c>
      <c r="U412" s="121" t="s">
        <v>816</v>
      </c>
      <c r="V412" s="121" t="s">
        <v>816</v>
      </c>
      <c r="W412" s="121" t="s">
        <v>816</v>
      </c>
      <c r="X412" s="121" t="s">
        <v>816</v>
      </c>
      <c r="Y412" s="121" t="s">
        <v>816</v>
      </c>
      <c r="Z412" s="121" t="s">
        <v>816</v>
      </c>
      <c r="AA412" s="121" t="s">
        <v>816</v>
      </c>
      <c r="AB412" s="121" t="s">
        <v>816</v>
      </c>
      <c r="AC412" s="121" t="s">
        <v>816</v>
      </c>
      <c r="AD412" s="121" t="s">
        <v>816</v>
      </c>
      <c r="AE412" s="121" t="s">
        <v>816</v>
      </c>
      <c r="AF412" s="121" t="s">
        <v>816</v>
      </c>
      <c r="AG412" s="121" t="s">
        <v>816</v>
      </c>
      <c r="AH412" s="121" t="s">
        <v>816</v>
      </c>
      <c r="AI412" s="121" t="s">
        <v>816</v>
      </c>
      <c r="AJ412" s="121" t="s">
        <v>816</v>
      </c>
      <c r="AK412" s="121" t="s">
        <v>816</v>
      </c>
      <c r="AL412" s="121" t="s">
        <v>816</v>
      </c>
      <c r="AM412" s="121" t="s">
        <v>816</v>
      </c>
      <c r="AN412" s="121" t="s">
        <v>816</v>
      </c>
      <c r="AO412" s="121" t="s">
        <v>816</v>
      </c>
      <c r="AP412" s="121" t="s">
        <v>816</v>
      </c>
      <c r="AQ412" s="121" t="s">
        <v>816</v>
      </c>
      <c r="AR412" s="121" t="s">
        <v>816</v>
      </c>
      <c r="AS412" s="120"/>
    </row>
    <row r="413" spans="1:45" ht="48">
      <c r="A413" s="127" t="s">
        <v>4939</v>
      </c>
      <c r="B413" s="125" t="s">
        <v>4939</v>
      </c>
      <c r="C413" s="126" t="s">
        <v>4963</v>
      </c>
      <c r="D413" s="125" t="s">
        <v>4964</v>
      </c>
      <c r="E413" s="126" t="s">
        <v>4965</v>
      </c>
      <c r="F413" s="441" t="s">
        <v>4943</v>
      </c>
      <c r="G413" s="124" t="s">
        <v>4964</v>
      </c>
      <c r="H413" s="123"/>
      <c r="I413" s="120"/>
      <c r="J413" s="121"/>
      <c r="K413" s="122">
        <v>8</v>
      </c>
      <c r="L413" s="122" t="s">
        <v>3518</v>
      </c>
      <c r="M413" s="121" t="s">
        <v>816</v>
      </c>
      <c r="N413" s="121" t="s">
        <v>816</v>
      </c>
      <c r="O413" s="121" t="s">
        <v>816</v>
      </c>
      <c r="P413" s="121" t="s">
        <v>816</v>
      </c>
      <c r="Q413" s="121" t="s">
        <v>816</v>
      </c>
      <c r="R413" s="121" t="s">
        <v>816</v>
      </c>
      <c r="S413" s="121" t="s">
        <v>816</v>
      </c>
      <c r="T413" s="121" t="s">
        <v>816</v>
      </c>
      <c r="U413" s="121" t="s">
        <v>816</v>
      </c>
      <c r="V413" s="121" t="s">
        <v>816</v>
      </c>
      <c r="W413" s="121" t="s">
        <v>816</v>
      </c>
      <c r="X413" s="121" t="s">
        <v>816</v>
      </c>
      <c r="Y413" s="121" t="s">
        <v>816</v>
      </c>
      <c r="Z413" s="121" t="s">
        <v>816</v>
      </c>
      <c r="AA413" s="121" t="s">
        <v>816</v>
      </c>
      <c r="AB413" s="121" t="s">
        <v>816</v>
      </c>
      <c r="AC413" s="121" t="s">
        <v>816</v>
      </c>
      <c r="AD413" s="121" t="s">
        <v>816</v>
      </c>
      <c r="AE413" s="121" t="s">
        <v>816</v>
      </c>
      <c r="AF413" s="121" t="s">
        <v>816</v>
      </c>
      <c r="AG413" s="121" t="s">
        <v>816</v>
      </c>
      <c r="AH413" s="121" t="s">
        <v>816</v>
      </c>
      <c r="AI413" s="121" t="s">
        <v>816</v>
      </c>
      <c r="AJ413" s="121" t="s">
        <v>816</v>
      </c>
      <c r="AK413" s="121" t="s">
        <v>816</v>
      </c>
      <c r="AL413" s="121" t="s">
        <v>816</v>
      </c>
      <c r="AM413" s="121" t="s">
        <v>816</v>
      </c>
      <c r="AN413" s="121" t="s">
        <v>816</v>
      </c>
      <c r="AO413" s="121" t="s">
        <v>816</v>
      </c>
      <c r="AP413" s="121" t="s">
        <v>816</v>
      </c>
      <c r="AQ413" s="121" t="s">
        <v>816</v>
      </c>
      <c r="AR413" s="121" t="s">
        <v>816</v>
      </c>
      <c r="AS413" s="120"/>
    </row>
    <row r="414" spans="1:45" ht="36">
      <c r="A414" s="127" t="s">
        <v>4939</v>
      </c>
      <c r="B414" s="125" t="s">
        <v>4939</v>
      </c>
      <c r="C414" s="126" t="s">
        <v>4966</v>
      </c>
      <c r="D414" s="125" t="s">
        <v>4967</v>
      </c>
      <c r="E414" s="126" t="s">
        <v>1660</v>
      </c>
      <c r="F414" s="442" t="s">
        <v>4951</v>
      </c>
      <c r="G414" s="124" t="s">
        <v>4967</v>
      </c>
      <c r="H414" s="123"/>
      <c r="I414" s="120"/>
      <c r="J414" s="121"/>
      <c r="K414" s="122">
        <v>7</v>
      </c>
      <c r="L414" s="122" t="s">
        <v>3518</v>
      </c>
      <c r="M414" s="121"/>
      <c r="N414" s="121"/>
      <c r="O414" s="121"/>
      <c r="P414" s="121"/>
      <c r="Q414" s="121"/>
      <c r="R414" s="121"/>
      <c r="S414" s="121" t="s">
        <v>816</v>
      </c>
      <c r="T414" s="121"/>
      <c r="U414" s="121" t="s">
        <v>816</v>
      </c>
      <c r="V414" s="121"/>
      <c r="W414" s="121"/>
      <c r="X414" s="121"/>
      <c r="Y414" s="121" t="s">
        <v>816</v>
      </c>
      <c r="Z414" s="121" t="s">
        <v>816</v>
      </c>
      <c r="AA414" s="121" t="s">
        <v>816</v>
      </c>
      <c r="AB414" s="121" t="s">
        <v>816</v>
      </c>
      <c r="AC414" s="121" t="s">
        <v>816</v>
      </c>
      <c r="AD414" s="121"/>
      <c r="AE414" s="121"/>
      <c r="AF414" s="121"/>
      <c r="AG414" s="121"/>
      <c r="AH414" s="121"/>
      <c r="AI414" s="121" t="s">
        <v>816</v>
      </c>
      <c r="AJ414" s="121" t="s">
        <v>816</v>
      </c>
      <c r="AK414" s="121"/>
      <c r="AL414" s="121"/>
      <c r="AM414" s="121"/>
      <c r="AN414" s="121"/>
      <c r="AO414" s="121"/>
      <c r="AP414" s="121"/>
      <c r="AQ414" s="121" t="s">
        <v>816</v>
      </c>
      <c r="AR414" s="121"/>
      <c r="AS414" s="120"/>
    </row>
    <row r="415" spans="1:45" ht="24">
      <c r="A415" s="127" t="s">
        <v>4939</v>
      </c>
      <c r="B415" s="125" t="s">
        <v>4939</v>
      </c>
      <c r="C415" s="126" t="s">
        <v>4968</v>
      </c>
      <c r="D415" s="125" t="s">
        <v>4969</v>
      </c>
      <c r="E415" s="126" t="s">
        <v>1662</v>
      </c>
      <c r="F415" s="442" t="s">
        <v>4951</v>
      </c>
      <c r="G415" s="124" t="s">
        <v>4969</v>
      </c>
      <c r="H415" s="123"/>
      <c r="I415" s="120"/>
      <c r="J415" s="121"/>
      <c r="K415" s="122">
        <v>7</v>
      </c>
      <c r="L415" s="122" t="s">
        <v>3518</v>
      </c>
      <c r="M415" s="121" t="s">
        <v>816</v>
      </c>
      <c r="N415" s="121" t="s">
        <v>816</v>
      </c>
      <c r="O415" s="121" t="s">
        <v>816</v>
      </c>
      <c r="P415" s="121" t="s">
        <v>816</v>
      </c>
      <c r="Q415" s="121" t="s">
        <v>816</v>
      </c>
      <c r="R415" s="121" t="s">
        <v>816</v>
      </c>
      <c r="S415" s="121" t="s">
        <v>816</v>
      </c>
      <c r="T415" s="121" t="s">
        <v>816</v>
      </c>
      <c r="U415" s="121" t="s">
        <v>816</v>
      </c>
      <c r="V415" s="121" t="s">
        <v>816</v>
      </c>
      <c r="W415" s="121" t="s">
        <v>816</v>
      </c>
      <c r="X415" s="121" t="s">
        <v>816</v>
      </c>
      <c r="Y415" s="121" t="s">
        <v>816</v>
      </c>
      <c r="Z415" s="121"/>
      <c r="AA415" s="121"/>
      <c r="AB415" s="121"/>
      <c r="AC415" s="121"/>
      <c r="AD415" s="121" t="s">
        <v>816</v>
      </c>
      <c r="AE415" s="121" t="s">
        <v>816</v>
      </c>
      <c r="AF415" s="121" t="s">
        <v>816</v>
      </c>
      <c r="AG415" s="121"/>
      <c r="AH415" s="121"/>
      <c r="AI415" s="121" t="s">
        <v>816</v>
      </c>
      <c r="AJ415" s="121"/>
      <c r="AK415" s="121"/>
      <c r="AL415" s="121"/>
      <c r="AM415" s="121"/>
      <c r="AN415" s="121"/>
      <c r="AO415" s="121"/>
      <c r="AP415" s="121"/>
      <c r="AQ415" s="121"/>
      <c r="AR415" s="121"/>
      <c r="AS415" s="120"/>
    </row>
    <row r="416" spans="1:45" ht="48">
      <c r="A416" s="127" t="s">
        <v>4939</v>
      </c>
      <c r="B416" s="125" t="s">
        <v>4939</v>
      </c>
      <c r="C416" s="126" t="s">
        <v>4970</v>
      </c>
      <c r="D416" s="125" t="s">
        <v>4971</v>
      </c>
      <c r="E416" s="126" t="s">
        <v>1664</v>
      </c>
      <c r="F416" s="442" t="s">
        <v>4951</v>
      </c>
      <c r="G416" s="124" t="s">
        <v>4971</v>
      </c>
      <c r="H416" s="123"/>
      <c r="I416" s="120"/>
      <c r="J416" s="121"/>
      <c r="K416" s="122">
        <v>7</v>
      </c>
      <c r="L416" s="122" t="s">
        <v>3518</v>
      </c>
      <c r="M416" s="121" t="s">
        <v>816</v>
      </c>
      <c r="N416" s="121" t="s">
        <v>816</v>
      </c>
      <c r="O416" s="121" t="s">
        <v>816</v>
      </c>
      <c r="P416" s="121" t="s">
        <v>816</v>
      </c>
      <c r="Q416" s="121" t="s">
        <v>816</v>
      </c>
      <c r="R416" s="121" t="s">
        <v>816</v>
      </c>
      <c r="S416" s="121" t="s">
        <v>816</v>
      </c>
      <c r="T416" s="121" t="s">
        <v>816</v>
      </c>
      <c r="U416" s="121" t="s">
        <v>816</v>
      </c>
      <c r="V416" s="121" t="s">
        <v>816</v>
      </c>
      <c r="W416" s="121" t="s">
        <v>816</v>
      </c>
      <c r="X416" s="121" t="s">
        <v>816</v>
      </c>
      <c r="Y416" s="121" t="s">
        <v>816</v>
      </c>
      <c r="Z416" s="121" t="s">
        <v>816</v>
      </c>
      <c r="AA416" s="121" t="s">
        <v>816</v>
      </c>
      <c r="AB416" s="121" t="s">
        <v>816</v>
      </c>
      <c r="AC416" s="121" t="s">
        <v>816</v>
      </c>
      <c r="AD416" s="121" t="s">
        <v>816</v>
      </c>
      <c r="AE416" s="121" t="s">
        <v>816</v>
      </c>
      <c r="AF416" s="121" t="s">
        <v>816</v>
      </c>
      <c r="AG416" s="121" t="s">
        <v>816</v>
      </c>
      <c r="AH416" s="121" t="s">
        <v>816</v>
      </c>
      <c r="AI416" s="121" t="s">
        <v>816</v>
      </c>
      <c r="AJ416" s="121" t="s">
        <v>816</v>
      </c>
      <c r="AK416" s="121" t="s">
        <v>816</v>
      </c>
      <c r="AL416" s="121" t="s">
        <v>816</v>
      </c>
      <c r="AM416" s="121" t="s">
        <v>816</v>
      </c>
      <c r="AN416" s="121" t="s">
        <v>816</v>
      </c>
      <c r="AO416" s="121" t="s">
        <v>816</v>
      </c>
      <c r="AP416" s="121" t="s">
        <v>816</v>
      </c>
      <c r="AQ416" s="121" t="s">
        <v>816</v>
      </c>
      <c r="AR416" s="121" t="s">
        <v>816</v>
      </c>
      <c r="AS416" s="120"/>
    </row>
    <row r="417" spans="1:45" ht="36">
      <c r="A417" s="127" t="s">
        <v>4939</v>
      </c>
      <c r="B417" s="125" t="s">
        <v>4939</v>
      </c>
      <c r="C417" s="126" t="s">
        <v>4972</v>
      </c>
      <c r="D417" s="125" t="s">
        <v>4973</v>
      </c>
      <c r="E417" s="126" t="s">
        <v>4974</v>
      </c>
      <c r="F417" s="441" t="s">
        <v>4943</v>
      </c>
      <c r="G417" s="124" t="s">
        <v>4973</v>
      </c>
      <c r="H417" s="123"/>
      <c r="I417" s="120" t="s">
        <v>4975</v>
      </c>
      <c r="J417" s="121"/>
      <c r="K417" s="122">
        <v>8</v>
      </c>
      <c r="L417" s="122" t="s">
        <v>3518</v>
      </c>
      <c r="M417" s="121" t="s">
        <v>816</v>
      </c>
      <c r="N417" s="121" t="s">
        <v>816</v>
      </c>
      <c r="O417" s="121" t="s">
        <v>816</v>
      </c>
      <c r="P417" s="121" t="s">
        <v>816</v>
      </c>
      <c r="Q417" s="121" t="s">
        <v>816</v>
      </c>
      <c r="R417" s="121" t="s">
        <v>816</v>
      </c>
      <c r="S417" s="121" t="s">
        <v>816</v>
      </c>
      <c r="T417" s="121" t="s">
        <v>816</v>
      </c>
      <c r="U417" s="121" t="s">
        <v>816</v>
      </c>
      <c r="V417" s="121" t="s">
        <v>816</v>
      </c>
      <c r="W417" s="121" t="s">
        <v>816</v>
      </c>
      <c r="X417" s="121" t="s">
        <v>816</v>
      </c>
      <c r="Y417" s="121" t="s">
        <v>816</v>
      </c>
      <c r="Z417" s="121" t="s">
        <v>816</v>
      </c>
      <c r="AA417" s="121" t="s">
        <v>816</v>
      </c>
      <c r="AB417" s="121" t="s">
        <v>816</v>
      </c>
      <c r="AC417" s="121" t="s">
        <v>816</v>
      </c>
      <c r="AD417" s="121" t="s">
        <v>816</v>
      </c>
      <c r="AE417" s="121" t="s">
        <v>816</v>
      </c>
      <c r="AF417" s="121" t="s">
        <v>816</v>
      </c>
      <c r="AG417" s="121" t="s">
        <v>816</v>
      </c>
      <c r="AH417" s="121" t="s">
        <v>816</v>
      </c>
      <c r="AI417" s="121" t="s">
        <v>816</v>
      </c>
      <c r="AJ417" s="121" t="s">
        <v>816</v>
      </c>
      <c r="AK417" s="121" t="s">
        <v>816</v>
      </c>
      <c r="AL417" s="121" t="s">
        <v>816</v>
      </c>
      <c r="AM417" s="121" t="s">
        <v>816</v>
      </c>
      <c r="AN417" s="121" t="s">
        <v>816</v>
      </c>
      <c r="AO417" s="121" t="s">
        <v>816</v>
      </c>
      <c r="AP417" s="121" t="s">
        <v>816</v>
      </c>
      <c r="AQ417" s="121" t="s">
        <v>816</v>
      </c>
      <c r="AR417" s="121" t="s">
        <v>816</v>
      </c>
      <c r="AS417" s="120"/>
    </row>
  </sheetData>
  <autoFilter ref="A2:AS417" xr:uid="{88008447-0EB7-7A4B-8F7E-E28107D23657}"/>
  <mergeCells count="7">
    <mergeCell ref="G1:J1"/>
    <mergeCell ref="M1:AS1"/>
    <mergeCell ref="A1:A2"/>
    <mergeCell ref="B1:B2"/>
    <mergeCell ref="C1:C2"/>
    <mergeCell ref="D1:D2"/>
    <mergeCell ref="E1:E2"/>
  </mergeCells>
  <conditionalFormatting sqref="G3:G97 L3:L97 G99:G417 L99:L417">
    <cfRule type="containsText" dxfId="39" priority="16" operator="containsText" text="Protect">
      <formula>NOT(ISERROR(SEARCH("Protect",G3)))</formula>
    </cfRule>
    <cfRule type="containsText" dxfId="38" priority="12" operator="containsText" text="Recover">
      <formula>NOT(ISERROR(SEARCH("Recover",G3)))</formula>
    </cfRule>
    <cfRule type="containsText" dxfId="37" priority="13" operator="containsText" text="Respond">
      <formula>NOT(ISERROR(SEARCH("Respond",G3)))</formula>
    </cfRule>
    <cfRule type="containsText" dxfId="36" priority="14" operator="containsText" text="Detect">
      <formula>NOT(ISERROR(SEARCH("Detect",G3)))</formula>
    </cfRule>
    <cfRule type="containsText" dxfId="35" priority="15" operator="containsText" text="Identify">
      <formula>NOT(ISERROR(SEARCH("Identify",G3)))</formula>
    </cfRule>
  </conditionalFormatting>
  <conditionalFormatting sqref="G98 K98:L98 G118 K118:L118">
    <cfRule type="cellIs" dxfId="34" priority="7" operator="between">
      <formula>1</formula>
      <formula>2</formula>
    </cfRule>
    <cfRule type="cellIs" dxfId="33" priority="8" operator="between">
      <formula>8</formula>
      <formula>10</formula>
    </cfRule>
  </conditionalFormatting>
  <conditionalFormatting sqref="G98 L98">
    <cfRule type="containsText" dxfId="32" priority="2" operator="containsText" text="Recover">
      <formula>NOT(ISERROR(SEARCH("Recover",G98)))</formula>
    </cfRule>
    <cfRule type="containsText" dxfId="31" priority="3" operator="containsText" text="Respond">
      <formula>NOT(ISERROR(SEARCH("Respond",G98)))</formula>
    </cfRule>
    <cfRule type="containsText" dxfId="30" priority="4" operator="containsText" text="Detect">
      <formula>NOT(ISERROR(SEARCH("Detect",G98)))</formula>
    </cfRule>
    <cfRule type="containsText" dxfId="29" priority="5" operator="containsText" text="Identify">
      <formula>NOT(ISERROR(SEARCH("Identify",G98)))</formula>
    </cfRule>
    <cfRule type="containsText" dxfId="28" priority="6" operator="containsText" text="Protect">
      <formula>NOT(ISERROR(SEARCH("Protect",G98)))</formula>
    </cfRule>
  </conditionalFormatting>
  <conditionalFormatting sqref="G99:G417 L99:L417 L3:L97 G3:G97">
    <cfRule type="containsText" dxfId="27" priority="10" operator="containsText" text="Discover">
      <formula>NOT(ISERROR(SEARCH("Discover",G3)))</formula>
    </cfRule>
  </conditionalFormatting>
  <conditionalFormatting sqref="G3:I30 G31:G98 G99:I417 H31:I97 I98">
    <cfRule type="notContainsBlanks" dxfId="26" priority="42" stopIfTrue="1">
      <formula>LEN(TRIM(G3))&gt;0</formula>
    </cfRule>
  </conditionalFormatting>
  <conditionalFormatting sqref="J3:L417">
    <cfRule type="notContainsBlanks" dxfId="25" priority="41">
      <formula>LEN(TRIM(J3))&gt;0</formula>
    </cfRule>
  </conditionalFormatting>
  <conditionalFormatting sqref="J28:L35 H98">
    <cfRule type="notContainsBlanks" dxfId="24" priority="1">
      <formula>LEN(TRIM(H28))&gt;0</formula>
    </cfRule>
  </conditionalFormatting>
  <conditionalFormatting sqref="J221:L221">
    <cfRule type="notContainsBlanks" dxfId="23" priority="29">
      <formula>LEN(TRIM(J221))&gt;0</formula>
    </cfRule>
  </conditionalFormatting>
  <conditionalFormatting sqref="J223:L223">
    <cfRule type="notContainsBlanks" dxfId="22" priority="26">
      <formula>LEN(TRIM(J223))&gt;0</formula>
    </cfRule>
  </conditionalFormatting>
  <conditionalFormatting sqref="J236:L237">
    <cfRule type="notContainsBlanks" dxfId="21" priority="25">
      <formula>LEN(TRIM(J236))&gt;0</formula>
    </cfRule>
  </conditionalFormatting>
  <conditionalFormatting sqref="J254:L254">
    <cfRule type="notContainsBlanks" dxfId="20" priority="24">
      <formula>LEN(TRIM(J254))&gt;0</formula>
    </cfRule>
  </conditionalFormatting>
  <conditionalFormatting sqref="K3:K97 K99:K117 K119:K417">
    <cfRule type="cellIs" dxfId="19" priority="39" operator="between">
      <formula>1</formula>
      <formula>2</formula>
    </cfRule>
    <cfRule type="cellIs" dxfId="18" priority="27" operator="between">
      <formula>8</formula>
      <formula>10</formula>
    </cfRule>
  </conditionalFormatting>
  <conditionalFormatting sqref="K99:K117 K3:K97 K119:K417">
    <cfRule type="colorScale" priority="40">
      <colorScale>
        <cfvo type="num" val="1"/>
        <cfvo type="num" val="6"/>
        <cfvo type="num" val="10"/>
        <color theme="9" tint="-0.249977111117893"/>
        <color rgb="FFFFEB84"/>
        <color rgb="FFC00000"/>
      </colorScale>
    </cfRule>
  </conditionalFormatting>
  <conditionalFormatting sqref="K98:L98 G98 G118 K118:L118">
    <cfRule type="colorScale" priority="9">
      <colorScale>
        <cfvo type="num" val="1"/>
        <cfvo type="num" val="6"/>
        <cfvo type="num" val="10"/>
        <color theme="9" tint="-0.249977111117893"/>
        <color rgb="FFFFEB84"/>
        <color rgb="FFC00000"/>
      </colorScale>
    </cfRule>
  </conditionalFormatting>
  <conditionalFormatting sqref="M3:P406">
    <cfRule type="containsText" dxfId="17" priority="36" operator="containsText" text="X">
      <formula>NOT(ISERROR(SEARCH("X",M3)))</formula>
    </cfRule>
  </conditionalFormatting>
  <conditionalFormatting sqref="M256:P256">
    <cfRule type="containsText" dxfId="16" priority="23" operator="containsText" text="X">
      <formula>NOT(ISERROR(SEARCH("X",M256)))</formula>
    </cfRule>
  </conditionalFormatting>
  <conditionalFormatting sqref="M28:AS35 M86:AS94 M277:AS310 M407:AR417">
    <cfRule type="notContainsBlanks" dxfId="15" priority="17">
      <formula>LEN(TRIM(M28))&gt;0</formula>
    </cfRule>
  </conditionalFormatting>
  <conditionalFormatting sqref="M38:AS40">
    <cfRule type="notContainsBlanks" dxfId="14" priority="38">
      <formula>LEN(TRIM(M38))&gt;0</formula>
    </cfRule>
  </conditionalFormatting>
  <conditionalFormatting sqref="M116:AS116">
    <cfRule type="notContainsBlanks" dxfId="13" priority="37">
      <formula>LEN(TRIM(M116))&gt;0</formula>
    </cfRule>
  </conditionalFormatting>
  <conditionalFormatting sqref="M199:AS199">
    <cfRule type="notContainsBlanks" dxfId="12" priority="11">
      <formula>LEN(TRIM(M199))&gt;0</formula>
    </cfRule>
  </conditionalFormatting>
  <conditionalFormatting sqref="M209:AS209">
    <cfRule type="notContainsBlanks" dxfId="11" priority="28">
      <formula>LEN(TRIM(M209))&gt;0</formula>
    </cfRule>
  </conditionalFormatting>
  <conditionalFormatting sqref="Q3:S406">
    <cfRule type="containsText" dxfId="10" priority="35" operator="containsText" text="X">
      <formula>NOT(ISERROR(SEARCH("X",Q3)))</formula>
    </cfRule>
  </conditionalFormatting>
  <conditionalFormatting sqref="Q256:S256">
    <cfRule type="containsText" dxfId="9" priority="22" operator="containsText" text="X">
      <formula>NOT(ISERROR(SEARCH("X",Q256)))</formula>
    </cfRule>
  </conditionalFormatting>
  <conditionalFormatting sqref="T3:X406">
    <cfRule type="containsText" dxfId="8" priority="34" operator="containsText" text="X">
      <formula>NOT(ISERROR(SEARCH("X",T3)))</formula>
    </cfRule>
  </conditionalFormatting>
  <conditionalFormatting sqref="T256:X256">
    <cfRule type="containsText" dxfId="7" priority="21" operator="containsText" text="X">
      <formula>NOT(ISERROR(SEARCH("X",T256)))</formula>
    </cfRule>
  </conditionalFormatting>
  <conditionalFormatting sqref="Y3:AE406">
    <cfRule type="containsText" dxfId="6" priority="33" operator="containsText" text="X">
      <formula>NOT(ISERROR(SEARCH("X",Y3)))</formula>
    </cfRule>
  </conditionalFormatting>
  <conditionalFormatting sqref="Y256:AE256">
    <cfRule type="containsText" dxfId="5" priority="20" operator="containsText" text="X">
      <formula>NOT(ISERROR(SEARCH("X",Y256)))</formula>
    </cfRule>
  </conditionalFormatting>
  <conditionalFormatting sqref="AF3:AM51 AF52:AK54 AM52:AM54 AF55:AM406">
    <cfRule type="containsText" dxfId="4" priority="32" operator="containsText" text="X">
      <formula>NOT(ISERROR(SEARCH("X",AF3)))</formula>
    </cfRule>
  </conditionalFormatting>
  <conditionalFormatting sqref="AN3:AQ406 AS407:AS417">
    <cfRule type="containsText" dxfId="3" priority="31" operator="containsText" text="X">
      <formula>NOT(ISERROR(SEARCH("X",AN3)))</formula>
    </cfRule>
  </conditionalFormatting>
  <conditionalFormatting sqref="AN256:AQ256">
    <cfRule type="containsText" dxfId="2" priority="19" operator="containsText" text="X">
      <formula>NOT(ISERROR(SEARCH("X",AN256)))</formula>
    </cfRule>
  </conditionalFormatting>
  <conditionalFormatting sqref="AR3:AS406">
    <cfRule type="containsText" dxfId="1" priority="30" operator="containsText" text="X">
      <formula>NOT(ISERROR(SEARCH("X",AR3)))</formula>
    </cfRule>
  </conditionalFormatting>
  <conditionalFormatting sqref="AR256:AS256">
    <cfRule type="containsText" dxfId="0" priority="18" operator="containsText" text="X">
      <formula>NOT(ISERROR(SEARCH("X",AR256)))</formula>
    </cfRule>
  </conditionalFormatting>
  <pageMargins left="0.7" right="0.7" top="0.75" bottom="0.75" header="0.3" footer="0.3"/>
  <pageSetup orientation="portrait" horizontalDpi="0" verticalDpi="0"/>
  <headerFooter>
    <oddFooter>Page &amp;P of &amp;N</oddFooter>
  </headerFooter>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B0838-808E-6D4F-8042-A7A55A6F5EB2}">
  <sheetPr filterMode="1">
    <tabColor theme="2" tint="-0.249977111117893"/>
  </sheetPr>
  <dimension ref="A1:H408"/>
  <sheetViews>
    <sheetView topLeftCell="E1" workbookViewId="0">
      <selection activeCell="A9" sqref="A9"/>
    </sheetView>
  </sheetViews>
  <sheetFormatPr defaultColWidth="11.1640625" defaultRowHeight="12.95"/>
  <cols>
    <col min="1" max="1" width="67.83203125" bestFit="1" customWidth="1"/>
    <col min="2" max="2" width="29.1640625" customWidth="1"/>
    <col min="3" max="3" width="80" customWidth="1"/>
    <col min="4" max="4" width="11" customWidth="1"/>
    <col min="5" max="5" width="27.6640625" customWidth="1"/>
    <col min="6" max="6" width="36.6640625" customWidth="1"/>
    <col min="7" max="7" width="256" bestFit="1" customWidth="1"/>
    <col min="8" max="8" width="307" customWidth="1"/>
  </cols>
  <sheetData>
    <row r="1" spans="1:8" ht="15.95">
      <c r="A1" s="187" t="s">
        <v>123</v>
      </c>
      <c r="B1" s="187" t="s">
        <v>4976</v>
      </c>
      <c r="C1" s="187" t="s">
        <v>4977</v>
      </c>
      <c r="D1" s="187" t="s">
        <v>4978</v>
      </c>
      <c r="E1" s="187" t="s">
        <v>4979</v>
      </c>
      <c r="F1" s="187" t="s">
        <v>4980</v>
      </c>
      <c r="G1" s="187" t="s">
        <v>4981</v>
      </c>
      <c r="H1" s="187" t="s">
        <v>4982</v>
      </c>
    </row>
    <row r="2" spans="1:8" ht="15.95">
      <c r="A2" s="822" t="s">
        <v>4983</v>
      </c>
      <c r="B2" s="822">
        <v>1</v>
      </c>
      <c r="C2" s="822" t="s">
        <v>4984</v>
      </c>
      <c r="D2" s="823" t="s">
        <v>4985</v>
      </c>
      <c r="E2" s="823"/>
      <c r="F2" s="822"/>
      <c r="G2" s="188" t="s">
        <v>4986</v>
      </c>
      <c r="H2" s="822" t="s">
        <v>4987</v>
      </c>
    </row>
    <row r="3" spans="1:8">
      <c r="A3" s="822"/>
      <c r="B3" s="822"/>
      <c r="C3" s="822"/>
      <c r="D3" s="823"/>
      <c r="E3" s="823"/>
      <c r="F3" s="822"/>
      <c r="H3" s="822"/>
    </row>
    <row r="4" spans="1:8" ht="15.95">
      <c r="A4" s="822"/>
      <c r="B4" s="822"/>
      <c r="C4" s="822"/>
      <c r="D4" s="823"/>
      <c r="E4" s="823"/>
      <c r="F4" s="822"/>
      <c r="G4" s="188" t="s">
        <v>4988</v>
      </c>
      <c r="H4" s="822"/>
    </row>
    <row r="5" spans="1:8" ht="15.95">
      <c r="A5" s="822"/>
      <c r="B5" s="822"/>
      <c r="C5" s="822"/>
      <c r="D5" s="823"/>
      <c r="E5" s="823"/>
      <c r="F5" s="822"/>
      <c r="G5" s="188" t="s">
        <v>4989</v>
      </c>
      <c r="H5" s="822"/>
    </row>
    <row r="6" spans="1:8" ht="15.95">
      <c r="A6" s="822"/>
      <c r="B6" s="822"/>
      <c r="C6" s="822"/>
      <c r="D6" s="823"/>
      <c r="E6" s="823"/>
      <c r="F6" s="822"/>
      <c r="G6" s="188" t="s">
        <v>4990</v>
      </c>
      <c r="H6" s="822"/>
    </row>
    <row r="7" spans="1:8" ht="15.95">
      <c r="A7" s="822"/>
      <c r="B7" s="822"/>
      <c r="C7" s="822"/>
      <c r="D7" s="823"/>
      <c r="E7" s="823"/>
      <c r="F7" s="822"/>
      <c r="G7" s="188" t="s">
        <v>4991</v>
      </c>
      <c r="H7" s="822"/>
    </row>
    <row r="8" spans="1:8" ht="15.95">
      <c r="A8" s="822"/>
      <c r="B8" s="822"/>
      <c r="C8" s="822"/>
      <c r="D8" s="823"/>
      <c r="E8" s="823"/>
      <c r="F8" s="822"/>
      <c r="G8" s="188" t="s">
        <v>4992</v>
      </c>
      <c r="H8" s="822"/>
    </row>
    <row r="9" spans="1:8" ht="15.95">
      <c r="A9" s="188" t="s">
        <v>4983</v>
      </c>
      <c r="B9" s="188">
        <v>1</v>
      </c>
      <c r="C9" s="188" t="s">
        <v>4993</v>
      </c>
      <c r="D9" s="187" t="s">
        <v>4994</v>
      </c>
      <c r="E9" s="187"/>
      <c r="F9" s="188"/>
      <c r="G9" s="188" t="s">
        <v>4995</v>
      </c>
      <c r="H9" s="188" t="s">
        <v>4995</v>
      </c>
    </row>
    <row r="10" spans="1:8" ht="15.95">
      <c r="A10" s="188" t="s">
        <v>4983</v>
      </c>
      <c r="B10" s="188">
        <v>0</v>
      </c>
      <c r="C10" s="188" t="s">
        <v>4993</v>
      </c>
      <c r="D10" s="187" t="s">
        <v>4996</v>
      </c>
      <c r="E10" s="187"/>
      <c r="F10" s="188">
        <v>1.9</v>
      </c>
      <c r="G10" s="188" t="s">
        <v>4997</v>
      </c>
      <c r="H10" s="188" t="s">
        <v>4997</v>
      </c>
    </row>
    <row r="11" spans="1:8" ht="15.95">
      <c r="A11" s="822" t="s">
        <v>4983</v>
      </c>
      <c r="B11" s="822">
        <v>1</v>
      </c>
      <c r="C11" s="822" t="s">
        <v>4998</v>
      </c>
      <c r="D11" s="823" t="s">
        <v>4999</v>
      </c>
      <c r="E11" s="823"/>
      <c r="F11" s="822">
        <v>3.1</v>
      </c>
      <c r="G11" s="822" t="s">
        <v>5000</v>
      </c>
      <c r="H11" s="188" t="s">
        <v>5001</v>
      </c>
    </row>
    <row r="12" spans="1:8" ht="15.95">
      <c r="A12" s="822"/>
      <c r="B12" s="822"/>
      <c r="C12" s="822"/>
      <c r="D12" s="823"/>
      <c r="E12" s="823"/>
      <c r="F12" s="822"/>
      <c r="G12" s="822"/>
      <c r="H12" s="188" t="s">
        <v>5002</v>
      </c>
    </row>
    <row r="13" spans="1:8" ht="15.95">
      <c r="A13" s="822" t="s">
        <v>4983</v>
      </c>
      <c r="B13" s="822">
        <v>0</v>
      </c>
      <c r="C13" s="822" t="s">
        <v>5003</v>
      </c>
      <c r="D13" s="823" t="s">
        <v>5004</v>
      </c>
      <c r="E13" s="823"/>
      <c r="F13" s="822"/>
      <c r="G13" s="188" t="s">
        <v>5005</v>
      </c>
      <c r="H13" s="188" t="s">
        <v>5005</v>
      </c>
    </row>
    <row r="14" spans="1:8">
      <c r="A14" s="822"/>
      <c r="B14" s="822"/>
      <c r="C14" s="822"/>
      <c r="D14" s="823"/>
      <c r="E14" s="823"/>
      <c r="F14" s="822"/>
    </row>
    <row r="15" spans="1:8" ht="15.95">
      <c r="A15" s="822"/>
      <c r="B15" s="822"/>
      <c r="C15" s="822"/>
      <c r="D15" s="823"/>
      <c r="E15" s="823"/>
      <c r="F15" s="822"/>
      <c r="G15" s="188" t="s">
        <v>5006</v>
      </c>
      <c r="H15" s="188" t="s">
        <v>5006</v>
      </c>
    </row>
    <row r="16" spans="1:8" ht="15.95">
      <c r="A16" s="822"/>
      <c r="B16" s="822"/>
      <c r="C16" s="822"/>
      <c r="D16" s="823"/>
      <c r="E16" s="823"/>
      <c r="F16" s="822"/>
      <c r="G16" s="188" t="s">
        <v>5007</v>
      </c>
      <c r="H16" s="188" t="s">
        <v>5007</v>
      </c>
    </row>
    <row r="17" spans="1:8" ht="15.95">
      <c r="A17" s="822"/>
      <c r="B17" s="822"/>
      <c r="C17" s="822"/>
      <c r="D17" s="823"/>
      <c r="E17" s="823"/>
      <c r="F17" s="822"/>
      <c r="G17" s="188" t="s">
        <v>5008</v>
      </c>
      <c r="H17" s="188" t="s">
        <v>5008</v>
      </c>
    </row>
    <row r="18" spans="1:8" ht="15.95">
      <c r="A18" s="822"/>
      <c r="B18" s="822"/>
      <c r="C18" s="822"/>
      <c r="D18" s="823"/>
      <c r="E18" s="823"/>
      <c r="F18" s="822"/>
      <c r="G18" s="188" t="s">
        <v>5009</v>
      </c>
      <c r="H18" s="188" t="s">
        <v>5009</v>
      </c>
    </row>
    <row r="19" spans="1:8" ht="15.95">
      <c r="A19" s="822"/>
      <c r="B19" s="822"/>
      <c r="C19" s="822"/>
      <c r="D19" s="823"/>
      <c r="E19" s="823"/>
      <c r="F19" s="822"/>
      <c r="G19" s="188" t="s">
        <v>5010</v>
      </c>
      <c r="H19" s="188" t="s">
        <v>5010</v>
      </c>
    </row>
    <row r="20" spans="1:8" ht="15.95">
      <c r="A20" s="822" t="s">
        <v>4983</v>
      </c>
      <c r="B20" s="822">
        <v>1</v>
      </c>
      <c r="C20" s="822" t="s">
        <v>5011</v>
      </c>
      <c r="D20" s="823" t="s">
        <v>5012</v>
      </c>
      <c r="E20" s="823"/>
      <c r="F20" s="822">
        <v>4.3</v>
      </c>
      <c r="G20" s="188" t="s">
        <v>5013</v>
      </c>
      <c r="H20" s="188" t="s">
        <v>5013</v>
      </c>
    </row>
    <row r="21" spans="1:8" ht="15.95">
      <c r="A21" s="822"/>
      <c r="B21" s="822"/>
      <c r="C21" s="822"/>
      <c r="D21" s="823"/>
      <c r="E21" s="823"/>
      <c r="F21" s="822"/>
      <c r="G21" s="188"/>
      <c r="H21" s="188"/>
    </row>
    <row r="22" spans="1:8" ht="15.95">
      <c r="A22" s="822"/>
      <c r="B22" s="822"/>
      <c r="C22" s="822"/>
      <c r="D22" s="823"/>
      <c r="E22" s="823"/>
      <c r="F22" s="822"/>
      <c r="G22" s="188" t="s">
        <v>5014</v>
      </c>
      <c r="H22" s="188" t="s">
        <v>5014</v>
      </c>
    </row>
    <row r="23" spans="1:8" ht="15.95">
      <c r="A23" s="188" t="s">
        <v>4983</v>
      </c>
      <c r="B23" s="188">
        <v>1</v>
      </c>
      <c r="C23" s="188" t="s">
        <v>5015</v>
      </c>
      <c r="D23" s="187" t="s">
        <v>5016</v>
      </c>
      <c r="E23" s="187"/>
      <c r="F23" s="188">
        <v>2.2999999999999998</v>
      </c>
      <c r="G23" s="188" t="s">
        <v>5017</v>
      </c>
      <c r="H23" s="188" t="s">
        <v>5017</v>
      </c>
    </row>
    <row r="24" spans="1:8" ht="15.95">
      <c r="A24" s="822" t="s">
        <v>4983</v>
      </c>
      <c r="B24" s="822">
        <v>1</v>
      </c>
      <c r="C24" s="822" t="s">
        <v>5018</v>
      </c>
      <c r="D24" s="823" t="s">
        <v>5019</v>
      </c>
      <c r="E24" s="823"/>
      <c r="F24" s="822"/>
      <c r="G24" s="188" t="s">
        <v>5020</v>
      </c>
      <c r="H24" s="188" t="s">
        <v>5021</v>
      </c>
    </row>
    <row r="25" spans="1:8">
      <c r="A25" s="822"/>
      <c r="B25" s="822"/>
      <c r="C25" s="822"/>
      <c r="D25" s="823"/>
      <c r="E25" s="823"/>
      <c r="F25" s="822"/>
    </row>
    <row r="26" spans="1:8" ht="15.95">
      <c r="A26" s="822"/>
      <c r="B26" s="822"/>
      <c r="C26" s="822"/>
      <c r="D26" s="823"/>
      <c r="E26" s="823"/>
      <c r="F26" s="822"/>
      <c r="G26" s="188" t="s">
        <v>5022</v>
      </c>
      <c r="H26" s="188" t="s">
        <v>5023</v>
      </c>
    </row>
    <row r="27" spans="1:8" ht="15.95">
      <c r="A27" s="822"/>
      <c r="B27" s="822"/>
      <c r="C27" s="822"/>
      <c r="D27" s="823"/>
      <c r="E27" s="823"/>
      <c r="F27" s="822"/>
      <c r="G27" s="188" t="s">
        <v>5024</v>
      </c>
      <c r="H27" s="188" t="s">
        <v>5025</v>
      </c>
    </row>
    <row r="28" spans="1:8" ht="15.95">
      <c r="A28" s="822"/>
      <c r="B28" s="822"/>
      <c r="C28" s="822"/>
      <c r="D28" s="823"/>
      <c r="E28" s="823"/>
      <c r="F28" s="822"/>
      <c r="G28" s="188" t="s">
        <v>5026</v>
      </c>
      <c r="H28" s="188" t="s">
        <v>5027</v>
      </c>
    </row>
    <row r="29" spans="1:8" ht="15.95">
      <c r="A29" s="822"/>
      <c r="B29" s="822"/>
      <c r="C29" s="822"/>
      <c r="D29" s="823"/>
      <c r="E29" s="823"/>
      <c r="F29" s="822"/>
      <c r="G29" s="188" t="s">
        <v>5028</v>
      </c>
      <c r="H29" s="188" t="s">
        <v>5029</v>
      </c>
    </row>
    <row r="30" spans="1:8" ht="15.95">
      <c r="A30" s="822"/>
      <c r="B30" s="822"/>
      <c r="C30" s="822"/>
      <c r="D30" s="823"/>
      <c r="E30" s="823"/>
      <c r="F30" s="822"/>
      <c r="G30" s="188" t="s">
        <v>5030</v>
      </c>
      <c r="H30" s="188" t="s">
        <v>5031</v>
      </c>
    </row>
    <row r="31" spans="1:8" ht="15.95">
      <c r="A31" s="822"/>
      <c r="B31" s="822"/>
      <c r="C31" s="822"/>
      <c r="D31" s="823"/>
      <c r="E31" s="823"/>
      <c r="F31" s="822"/>
      <c r="G31" s="188" t="s">
        <v>5032</v>
      </c>
      <c r="H31" s="188"/>
    </row>
    <row r="32" spans="1:8" ht="15.95">
      <c r="A32" s="822"/>
      <c r="B32" s="822"/>
      <c r="C32" s="822"/>
      <c r="D32" s="823"/>
      <c r="E32" s="823"/>
      <c r="F32" s="822"/>
      <c r="G32" s="188" t="s">
        <v>5033</v>
      </c>
      <c r="H32" s="188" t="s">
        <v>5034</v>
      </c>
    </row>
    <row r="33" spans="1:8" ht="15.95">
      <c r="A33" s="822"/>
      <c r="B33" s="822"/>
      <c r="C33" s="822"/>
      <c r="D33" s="823"/>
      <c r="E33" s="823"/>
      <c r="F33" s="822"/>
      <c r="G33" s="188" t="s">
        <v>5035</v>
      </c>
      <c r="H33" s="188"/>
    </row>
    <row r="34" spans="1:8" ht="15.95">
      <c r="A34" s="822"/>
      <c r="B34" s="822"/>
      <c r="C34" s="822"/>
      <c r="D34" s="823"/>
      <c r="E34" s="823"/>
      <c r="F34" s="822"/>
      <c r="G34" s="188" t="s">
        <v>5036</v>
      </c>
      <c r="H34" s="188"/>
    </row>
    <row r="35" spans="1:8" ht="15.95">
      <c r="A35" s="822"/>
      <c r="B35" s="822"/>
      <c r="C35" s="822"/>
      <c r="D35" s="823"/>
      <c r="E35" s="823"/>
      <c r="F35" s="822"/>
      <c r="G35" s="188" t="s">
        <v>5037</v>
      </c>
      <c r="H35" s="188"/>
    </row>
    <row r="36" spans="1:8" ht="15.95">
      <c r="A36" s="822"/>
      <c r="B36" s="822"/>
      <c r="C36" s="822"/>
      <c r="D36" s="823"/>
      <c r="E36" s="823"/>
      <c r="F36" s="822"/>
      <c r="G36" s="188"/>
      <c r="H36" s="188"/>
    </row>
    <row r="37" spans="1:8" ht="15.95">
      <c r="A37" s="822"/>
      <c r="B37" s="822"/>
      <c r="C37" s="822"/>
      <c r="D37" s="823"/>
      <c r="E37" s="823"/>
      <c r="F37" s="822"/>
      <c r="G37" s="188" t="s">
        <v>5034</v>
      </c>
      <c r="H37" s="188"/>
    </row>
    <row r="38" spans="1:8" ht="15.95">
      <c r="A38" s="188" t="s">
        <v>5038</v>
      </c>
      <c r="B38" s="188">
        <v>1</v>
      </c>
      <c r="C38" s="188" t="s">
        <v>5039</v>
      </c>
      <c r="D38" s="187" t="s">
        <v>5040</v>
      </c>
      <c r="E38" s="187"/>
      <c r="F38" s="188">
        <v>2.1</v>
      </c>
      <c r="G38" s="188" t="s">
        <v>5041</v>
      </c>
      <c r="H38" s="188" t="s">
        <v>5041</v>
      </c>
    </row>
    <row r="39" spans="1:8" ht="15.95">
      <c r="A39" s="188" t="s">
        <v>5038</v>
      </c>
      <c r="B39" s="188">
        <v>0</v>
      </c>
      <c r="C39" s="188" t="s">
        <v>5042</v>
      </c>
      <c r="D39" s="187" t="s">
        <v>5043</v>
      </c>
      <c r="E39" s="187"/>
      <c r="F39" s="188" t="s">
        <v>5044</v>
      </c>
      <c r="G39" s="188" t="s">
        <v>5045</v>
      </c>
      <c r="H39" s="188" t="s">
        <v>5046</v>
      </c>
    </row>
    <row r="40" spans="1:8" ht="15.95">
      <c r="A40" s="822" t="s">
        <v>5038</v>
      </c>
      <c r="B40" s="822">
        <v>0</v>
      </c>
      <c r="C40" s="822" t="s">
        <v>5047</v>
      </c>
      <c r="D40" s="823" t="s">
        <v>5048</v>
      </c>
      <c r="E40" s="823"/>
      <c r="F40" s="822">
        <v>1.6</v>
      </c>
      <c r="G40" s="188" t="s">
        <v>5049</v>
      </c>
      <c r="H40" s="188" t="s">
        <v>5050</v>
      </c>
    </row>
    <row r="41" spans="1:8" ht="15.95">
      <c r="A41" s="822"/>
      <c r="B41" s="822"/>
      <c r="C41" s="822"/>
      <c r="D41" s="823"/>
      <c r="E41" s="823"/>
      <c r="F41" s="822"/>
      <c r="G41" s="188"/>
      <c r="H41" s="188"/>
    </row>
    <row r="42" spans="1:8" ht="15.95">
      <c r="A42" s="822"/>
      <c r="B42" s="822"/>
      <c r="C42" s="822"/>
      <c r="D42" s="823"/>
      <c r="E42" s="823"/>
      <c r="F42" s="822"/>
      <c r="G42" s="188" t="s">
        <v>5051</v>
      </c>
      <c r="H42" s="188" t="s">
        <v>5051</v>
      </c>
    </row>
    <row r="43" spans="1:8" ht="15.95">
      <c r="A43" s="822" t="s">
        <v>5038</v>
      </c>
      <c r="B43" s="822">
        <v>0</v>
      </c>
      <c r="C43" s="822" t="s">
        <v>5052</v>
      </c>
      <c r="D43" s="823" t="s">
        <v>5053</v>
      </c>
      <c r="E43" s="823"/>
      <c r="F43" s="822">
        <v>4.3</v>
      </c>
      <c r="G43" s="188" t="s">
        <v>5054</v>
      </c>
      <c r="H43" s="188" t="s">
        <v>5055</v>
      </c>
    </row>
    <row r="44" spans="1:8" ht="15.95">
      <c r="A44" s="822"/>
      <c r="B44" s="822"/>
      <c r="C44" s="822"/>
      <c r="D44" s="823"/>
      <c r="E44" s="823"/>
      <c r="F44" s="822"/>
      <c r="G44" s="188"/>
      <c r="H44" s="188"/>
    </row>
    <row r="45" spans="1:8" ht="15.95">
      <c r="A45" s="822"/>
      <c r="B45" s="822"/>
      <c r="C45" s="822"/>
      <c r="D45" s="823"/>
      <c r="E45" s="823"/>
      <c r="F45" s="822"/>
      <c r="G45" s="188" t="s">
        <v>5056</v>
      </c>
      <c r="H45" s="188" t="s">
        <v>5056</v>
      </c>
    </row>
    <row r="46" spans="1:8" ht="15.95">
      <c r="A46" s="188" t="s">
        <v>18</v>
      </c>
      <c r="B46" s="188">
        <v>1</v>
      </c>
      <c r="C46" s="188" t="s">
        <v>5057</v>
      </c>
      <c r="D46" s="187" t="s">
        <v>5058</v>
      </c>
      <c r="E46" s="187"/>
      <c r="F46" s="188"/>
      <c r="G46" s="188" t="s">
        <v>5059</v>
      </c>
      <c r="H46" s="188" t="s">
        <v>5060</v>
      </c>
    </row>
    <row r="47" spans="1:8" ht="15.95">
      <c r="A47" s="822" t="s">
        <v>5061</v>
      </c>
      <c r="B47" s="822">
        <v>1</v>
      </c>
      <c r="C47" s="822" t="s">
        <v>5062</v>
      </c>
      <c r="D47" s="823" t="s">
        <v>5063</v>
      </c>
      <c r="E47" s="823"/>
      <c r="F47" s="822" t="s">
        <v>5064</v>
      </c>
      <c r="G47" s="188" t="s">
        <v>5065</v>
      </c>
      <c r="H47" s="188" t="s">
        <v>5066</v>
      </c>
    </row>
    <row r="48" spans="1:8" ht="15.95">
      <c r="A48" s="822"/>
      <c r="B48" s="822"/>
      <c r="C48" s="822"/>
      <c r="D48" s="823"/>
      <c r="E48" s="823"/>
      <c r="F48" s="822"/>
      <c r="H48" s="188" t="s">
        <v>5067</v>
      </c>
    </row>
    <row r="49" spans="1:8" ht="15.95">
      <c r="A49" s="822"/>
      <c r="B49" s="822"/>
      <c r="C49" s="822"/>
      <c r="D49" s="823"/>
      <c r="E49" s="823"/>
      <c r="F49" s="822"/>
      <c r="G49" s="188" t="s">
        <v>5068</v>
      </c>
      <c r="H49" s="188" t="s">
        <v>5069</v>
      </c>
    </row>
    <row r="50" spans="1:8" ht="15.95">
      <c r="A50" s="822"/>
      <c r="B50" s="822"/>
      <c r="C50" s="822"/>
      <c r="D50" s="823"/>
      <c r="E50" s="823"/>
      <c r="F50" s="822"/>
      <c r="G50" s="188" t="s">
        <v>5070</v>
      </c>
      <c r="H50" s="188" t="s">
        <v>5071</v>
      </c>
    </row>
    <row r="51" spans="1:8" ht="15.95">
      <c r="A51" s="822"/>
      <c r="B51" s="822"/>
      <c r="C51" s="822"/>
      <c r="D51" s="823"/>
      <c r="E51" s="823"/>
      <c r="F51" s="822"/>
      <c r="G51" s="188" t="s">
        <v>5072</v>
      </c>
    </row>
    <row r="52" spans="1:8" ht="15.95">
      <c r="A52" s="822"/>
      <c r="B52" s="822"/>
      <c r="C52" s="822"/>
      <c r="D52" s="823"/>
      <c r="E52" s="823"/>
      <c r="F52" s="822"/>
      <c r="G52" s="188" t="s">
        <v>5073</v>
      </c>
      <c r="H52" s="188" t="s">
        <v>5074</v>
      </c>
    </row>
    <row r="53" spans="1:8" ht="15.95">
      <c r="A53" s="822"/>
      <c r="B53" s="822"/>
      <c r="C53" s="822"/>
      <c r="D53" s="823"/>
      <c r="E53" s="823"/>
      <c r="F53" s="822"/>
      <c r="H53" s="188"/>
    </row>
    <row r="54" spans="1:8" ht="15.95">
      <c r="A54" s="822"/>
      <c r="B54" s="822"/>
      <c r="C54" s="822"/>
      <c r="D54" s="823"/>
      <c r="E54" s="823"/>
      <c r="F54" s="822"/>
      <c r="G54" s="188" t="s">
        <v>5075</v>
      </c>
      <c r="H54" s="188" t="s">
        <v>5076</v>
      </c>
    </row>
    <row r="55" spans="1:8" ht="15.95">
      <c r="A55" s="822"/>
      <c r="B55" s="822"/>
      <c r="C55" s="822"/>
      <c r="D55" s="823"/>
      <c r="E55" s="823"/>
      <c r="F55" s="822"/>
      <c r="G55" s="188"/>
      <c r="H55" s="188"/>
    </row>
    <row r="56" spans="1:8" ht="15.95">
      <c r="A56" s="822"/>
      <c r="B56" s="822"/>
      <c r="C56" s="822"/>
      <c r="D56" s="823"/>
      <c r="E56" s="823"/>
      <c r="F56" s="822"/>
      <c r="G56" s="188" t="s">
        <v>5076</v>
      </c>
      <c r="H56" s="188"/>
    </row>
    <row r="57" spans="1:8" ht="15.95">
      <c r="A57" s="822" t="s">
        <v>5077</v>
      </c>
      <c r="B57" s="822">
        <v>1</v>
      </c>
      <c r="C57" s="822" t="s">
        <v>5078</v>
      </c>
      <c r="D57" s="823" t="s">
        <v>5079</v>
      </c>
      <c r="E57" s="823"/>
      <c r="F57" s="822"/>
      <c r="G57" s="188" t="s">
        <v>5080</v>
      </c>
      <c r="H57" s="188" t="s">
        <v>5080</v>
      </c>
    </row>
    <row r="58" spans="1:8">
      <c r="A58" s="822"/>
      <c r="B58" s="822"/>
      <c r="C58" s="822"/>
      <c r="D58" s="823"/>
      <c r="E58" s="823"/>
      <c r="F58" s="822"/>
    </row>
    <row r="59" spans="1:8" ht="15.95">
      <c r="A59" s="822"/>
      <c r="B59" s="822"/>
      <c r="C59" s="822"/>
      <c r="D59" s="823"/>
      <c r="E59" s="823"/>
      <c r="F59" s="822"/>
      <c r="G59" s="188" t="s">
        <v>5081</v>
      </c>
      <c r="H59" s="188" t="s">
        <v>5081</v>
      </c>
    </row>
    <row r="60" spans="1:8" ht="15.95">
      <c r="A60" s="822"/>
      <c r="B60" s="822"/>
      <c r="C60" s="822"/>
      <c r="D60" s="823"/>
      <c r="E60" s="823"/>
      <c r="F60" s="822"/>
      <c r="G60" s="188" t="s">
        <v>5082</v>
      </c>
      <c r="H60" s="188" t="s">
        <v>5082</v>
      </c>
    </row>
    <row r="61" spans="1:8" ht="15.95">
      <c r="A61" s="822"/>
      <c r="B61" s="822"/>
      <c r="C61" s="822"/>
      <c r="D61" s="823"/>
      <c r="E61" s="823"/>
      <c r="F61" s="822"/>
      <c r="G61" s="188" t="s">
        <v>5083</v>
      </c>
      <c r="H61" s="188" t="s">
        <v>5083</v>
      </c>
    </row>
    <row r="62" spans="1:8" ht="15.95">
      <c r="A62" s="822"/>
      <c r="B62" s="822"/>
      <c r="C62" s="822"/>
      <c r="D62" s="823"/>
      <c r="E62" s="823"/>
      <c r="F62" s="822"/>
      <c r="G62" s="188" t="s">
        <v>5084</v>
      </c>
      <c r="H62" s="188" t="s">
        <v>5084</v>
      </c>
    </row>
    <row r="63" spans="1:8" ht="15.95">
      <c r="A63" s="822"/>
      <c r="B63" s="822"/>
      <c r="C63" s="822"/>
      <c r="D63" s="823"/>
      <c r="E63" s="823"/>
      <c r="F63" s="822"/>
      <c r="G63" s="188" t="s">
        <v>5085</v>
      </c>
      <c r="H63" s="188" t="s">
        <v>5085</v>
      </c>
    </row>
    <row r="64" spans="1:8" ht="15.95">
      <c r="A64" s="822"/>
      <c r="B64" s="822"/>
      <c r="C64" s="822"/>
      <c r="D64" s="823"/>
      <c r="E64" s="823"/>
      <c r="F64" s="822"/>
      <c r="G64" s="188" t="s">
        <v>5086</v>
      </c>
      <c r="H64" s="188" t="s">
        <v>5086</v>
      </c>
    </row>
    <row r="65" spans="1:8" ht="15.95">
      <c r="A65" s="822"/>
      <c r="B65" s="822"/>
      <c r="C65" s="822"/>
      <c r="D65" s="823"/>
      <c r="E65" s="823"/>
      <c r="F65" s="822"/>
      <c r="G65" s="188" t="s">
        <v>5087</v>
      </c>
      <c r="H65" s="188" t="s">
        <v>5087</v>
      </c>
    </row>
    <row r="66" spans="1:8" ht="15.95">
      <c r="A66" s="822"/>
      <c r="B66" s="822"/>
      <c r="C66" s="822"/>
      <c r="D66" s="823"/>
      <c r="E66" s="823"/>
      <c r="F66" s="822"/>
      <c r="G66" s="188" t="s">
        <v>5088</v>
      </c>
      <c r="H66" s="188" t="s">
        <v>5088</v>
      </c>
    </row>
    <row r="67" spans="1:8" ht="15.95">
      <c r="A67" s="822"/>
      <c r="B67" s="822"/>
      <c r="C67" s="822"/>
      <c r="D67" s="823"/>
      <c r="E67" s="823"/>
      <c r="F67" s="822"/>
      <c r="G67" s="188" t="s">
        <v>5089</v>
      </c>
      <c r="H67" s="188" t="s">
        <v>5089</v>
      </c>
    </row>
    <row r="68" spans="1:8" ht="15.95">
      <c r="A68" s="822"/>
      <c r="B68" s="822"/>
      <c r="C68" s="822"/>
      <c r="D68" s="823"/>
      <c r="E68" s="823"/>
      <c r="F68" s="822"/>
      <c r="G68" s="188" t="s">
        <v>5090</v>
      </c>
      <c r="H68" s="188" t="s">
        <v>5090</v>
      </c>
    </row>
    <row r="69" spans="1:8" ht="15.95">
      <c r="A69" s="822"/>
      <c r="B69" s="822"/>
      <c r="C69" s="822"/>
      <c r="D69" s="823"/>
      <c r="E69" s="823"/>
      <c r="F69" s="822"/>
      <c r="G69" s="188" t="s">
        <v>5091</v>
      </c>
      <c r="H69" s="188" t="s">
        <v>5091</v>
      </c>
    </row>
    <row r="70" spans="1:8" ht="15.95">
      <c r="A70" s="822"/>
      <c r="B70" s="822"/>
      <c r="C70" s="822"/>
      <c r="D70" s="823"/>
      <c r="E70" s="823"/>
      <c r="F70" s="822"/>
      <c r="G70" s="188" t="s">
        <v>5092</v>
      </c>
      <c r="H70" s="188" t="s">
        <v>5092</v>
      </c>
    </row>
    <row r="71" spans="1:8" ht="15.95">
      <c r="A71" s="822" t="s">
        <v>5093</v>
      </c>
      <c r="B71" s="822">
        <v>1</v>
      </c>
      <c r="C71" s="822" t="s">
        <v>5094</v>
      </c>
      <c r="D71" s="823" t="s">
        <v>5095</v>
      </c>
      <c r="E71" s="823"/>
      <c r="F71" s="822">
        <v>3.3</v>
      </c>
      <c r="G71" s="188" t="s">
        <v>5096</v>
      </c>
      <c r="H71" s="188" t="s">
        <v>5097</v>
      </c>
    </row>
    <row r="72" spans="1:8" ht="15.95">
      <c r="A72" s="822"/>
      <c r="B72" s="822"/>
      <c r="C72" s="822"/>
      <c r="D72" s="823"/>
      <c r="E72" s="823"/>
      <c r="F72" s="822"/>
      <c r="G72" s="188"/>
      <c r="H72" s="188"/>
    </row>
    <row r="73" spans="1:8" ht="15.95">
      <c r="A73" s="822"/>
      <c r="B73" s="822"/>
      <c r="C73" s="822"/>
      <c r="D73" s="823"/>
      <c r="E73" s="823"/>
      <c r="F73" s="822"/>
      <c r="G73" s="188" t="s">
        <v>5098</v>
      </c>
      <c r="H73" s="188" t="s">
        <v>5098</v>
      </c>
    </row>
    <row r="74" spans="1:8" ht="15.95">
      <c r="A74" s="188" t="s">
        <v>5099</v>
      </c>
      <c r="B74" s="188">
        <v>0</v>
      </c>
      <c r="C74" s="188" t="s">
        <v>5100</v>
      </c>
      <c r="D74" s="187" t="s">
        <v>263</v>
      </c>
      <c r="E74" s="187"/>
      <c r="F74" s="188">
        <v>1.7</v>
      </c>
      <c r="G74" s="188" t="s">
        <v>5101</v>
      </c>
      <c r="H74" s="188" t="s">
        <v>5101</v>
      </c>
    </row>
    <row r="75" spans="1:8" ht="15.95">
      <c r="A75" s="822" t="s">
        <v>5099</v>
      </c>
      <c r="B75" s="822">
        <v>0</v>
      </c>
      <c r="C75" s="822" t="s">
        <v>5102</v>
      </c>
      <c r="D75" s="823" t="s">
        <v>5103</v>
      </c>
      <c r="E75" s="823"/>
      <c r="F75" s="822"/>
      <c r="G75" s="188" t="s">
        <v>5104</v>
      </c>
      <c r="H75" s="188" t="s">
        <v>5105</v>
      </c>
    </row>
    <row r="76" spans="1:8" ht="15.95">
      <c r="A76" s="822"/>
      <c r="B76" s="822"/>
      <c r="C76" s="822"/>
      <c r="D76" s="823"/>
      <c r="E76" s="823"/>
      <c r="F76" s="822"/>
      <c r="H76" s="188" t="s">
        <v>5106</v>
      </c>
    </row>
    <row r="77" spans="1:8" ht="15.95">
      <c r="A77" s="822"/>
      <c r="B77" s="822"/>
      <c r="C77" s="822"/>
      <c r="D77" s="823"/>
      <c r="E77" s="823"/>
      <c r="F77" s="822"/>
      <c r="G77" s="188" t="s">
        <v>5107</v>
      </c>
      <c r="H77" s="188" t="s">
        <v>5108</v>
      </c>
    </row>
    <row r="78" spans="1:8" ht="15.95">
      <c r="A78" s="822"/>
      <c r="B78" s="822"/>
      <c r="C78" s="822"/>
      <c r="D78" s="823"/>
      <c r="E78" s="823"/>
      <c r="F78" s="822"/>
      <c r="G78" s="188" t="s">
        <v>5109</v>
      </c>
      <c r="H78" s="188" t="s">
        <v>5110</v>
      </c>
    </row>
    <row r="79" spans="1:8" ht="15.95">
      <c r="A79" s="822"/>
      <c r="B79" s="822"/>
      <c r="C79" s="822"/>
      <c r="D79" s="823"/>
      <c r="E79" s="823"/>
      <c r="F79" s="822"/>
      <c r="G79" s="188" t="s">
        <v>5111</v>
      </c>
      <c r="H79" s="188" t="s">
        <v>5112</v>
      </c>
    </row>
    <row r="80" spans="1:8" ht="15.95">
      <c r="A80" s="822"/>
      <c r="B80" s="822"/>
      <c r="C80" s="822"/>
      <c r="D80" s="823"/>
      <c r="E80" s="823"/>
      <c r="F80" s="822"/>
      <c r="G80" s="188" t="s">
        <v>5112</v>
      </c>
      <c r="H80" s="188"/>
    </row>
    <row r="81" spans="1:8" ht="15.95">
      <c r="A81" s="188" t="s">
        <v>5113</v>
      </c>
      <c r="B81" s="188">
        <v>1</v>
      </c>
      <c r="C81" s="188" t="s">
        <v>5114</v>
      </c>
      <c r="D81" s="187" t="s">
        <v>5115</v>
      </c>
      <c r="E81" s="187"/>
      <c r="F81" s="188"/>
      <c r="G81" s="188" t="s">
        <v>5116</v>
      </c>
      <c r="H81" s="188" t="s">
        <v>5116</v>
      </c>
    </row>
    <row r="82" spans="1:8" ht="15.95">
      <c r="A82" s="188" t="s">
        <v>5113</v>
      </c>
      <c r="B82" s="188">
        <v>1</v>
      </c>
      <c r="C82" s="188" t="s">
        <v>5117</v>
      </c>
      <c r="D82" s="187" t="s">
        <v>5118</v>
      </c>
      <c r="E82" s="187"/>
      <c r="F82" s="188"/>
      <c r="G82" s="188" t="s">
        <v>5119</v>
      </c>
      <c r="H82" s="188" t="s">
        <v>5119</v>
      </c>
    </row>
    <row r="83" spans="1:8" ht="15.95">
      <c r="A83" s="188" t="s">
        <v>5113</v>
      </c>
      <c r="B83" s="188">
        <v>1</v>
      </c>
      <c r="C83" s="188" t="s">
        <v>5120</v>
      </c>
      <c r="D83" s="187" t="s">
        <v>5121</v>
      </c>
      <c r="E83" s="187"/>
      <c r="F83" s="188"/>
      <c r="G83" s="188" t="s">
        <v>5122</v>
      </c>
      <c r="H83" s="188" t="s">
        <v>5122</v>
      </c>
    </row>
    <row r="84" spans="1:8" ht="15.95">
      <c r="A84" s="188" t="s">
        <v>5123</v>
      </c>
      <c r="B84" s="188">
        <v>1</v>
      </c>
      <c r="C84" s="188" t="s">
        <v>5124</v>
      </c>
      <c r="D84" s="187" t="s">
        <v>5125</v>
      </c>
      <c r="E84" s="187"/>
      <c r="F84" s="188"/>
      <c r="G84" s="188" t="s">
        <v>5126</v>
      </c>
      <c r="H84" s="188" t="s">
        <v>5126</v>
      </c>
    </row>
    <row r="85" spans="1:8" ht="15.95">
      <c r="A85" s="822" t="s">
        <v>5123</v>
      </c>
      <c r="B85" s="822">
        <v>1</v>
      </c>
      <c r="C85" s="822" t="s">
        <v>5127</v>
      </c>
      <c r="D85" s="823" t="s">
        <v>5128</v>
      </c>
      <c r="E85" s="823"/>
      <c r="F85" s="822"/>
      <c r="G85" s="188" t="s">
        <v>5129</v>
      </c>
      <c r="H85" s="188" t="s">
        <v>5130</v>
      </c>
    </row>
    <row r="86" spans="1:8">
      <c r="A86" s="822"/>
      <c r="B86" s="822"/>
      <c r="C86" s="822"/>
      <c r="D86" s="823"/>
      <c r="E86" s="823"/>
      <c r="F86" s="822"/>
    </row>
    <row r="87" spans="1:8" ht="15.95">
      <c r="A87" s="822"/>
      <c r="B87" s="822"/>
      <c r="C87" s="822"/>
      <c r="D87" s="823"/>
      <c r="E87" s="823"/>
      <c r="F87" s="822"/>
      <c r="G87" s="188" t="s">
        <v>5131</v>
      </c>
      <c r="H87" s="188" t="s">
        <v>5132</v>
      </c>
    </row>
    <row r="88" spans="1:8" ht="15.95">
      <c r="A88" s="822"/>
      <c r="B88" s="822"/>
      <c r="C88" s="822"/>
      <c r="D88" s="823"/>
      <c r="E88" s="823"/>
      <c r="F88" s="822"/>
      <c r="G88" s="188" t="s">
        <v>5133</v>
      </c>
      <c r="H88" s="188" t="s">
        <v>5133</v>
      </c>
    </row>
    <row r="89" spans="1:8" ht="15.95">
      <c r="A89" s="822"/>
      <c r="B89" s="822"/>
      <c r="C89" s="822"/>
      <c r="D89" s="823"/>
      <c r="E89" s="823"/>
      <c r="F89" s="822"/>
      <c r="G89" s="188" t="s">
        <v>5134</v>
      </c>
      <c r="H89" s="188" t="s">
        <v>5134</v>
      </c>
    </row>
    <row r="90" spans="1:8" ht="15.95">
      <c r="A90" s="822"/>
      <c r="B90" s="822"/>
      <c r="C90" s="822"/>
      <c r="D90" s="823"/>
      <c r="E90" s="823"/>
      <c r="F90" s="822"/>
      <c r="G90" s="188" t="s">
        <v>5135</v>
      </c>
      <c r="H90" s="188" t="s">
        <v>5135</v>
      </c>
    </row>
    <row r="91" spans="1:8" ht="15.95">
      <c r="A91" s="822" t="s">
        <v>5123</v>
      </c>
      <c r="B91" s="822">
        <v>0</v>
      </c>
      <c r="C91" s="822" t="s">
        <v>5136</v>
      </c>
      <c r="D91" s="823" t="s">
        <v>5137</v>
      </c>
      <c r="E91" s="823"/>
      <c r="F91" s="822"/>
      <c r="G91" s="188" t="s">
        <v>5138</v>
      </c>
      <c r="H91" s="188" t="s">
        <v>5139</v>
      </c>
    </row>
    <row r="92" spans="1:8">
      <c r="A92" s="822"/>
      <c r="B92" s="822"/>
      <c r="C92" s="822"/>
      <c r="D92" s="823"/>
      <c r="E92" s="823"/>
      <c r="F92" s="822"/>
    </row>
    <row r="93" spans="1:8" ht="15.95">
      <c r="A93" s="822"/>
      <c r="B93" s="822"/>
      <c r="C93" s="822"/>
      <c r="D93" s="823"/>
      <c r="E93" s="823"/>
      <c r="F93" s="822"/>
      <c r="G93" s="188" t="s">
        <v>5140</v>
      </c>
      <c r="H93" s="188" t="s">
        <v>5141</v>
      </c>
    </row>
    <row r="94" spans="1:8" ht="15.95">
      <c r="A94" s="822"/>
      <c r="B94" s="822"/>
      <c r="C94" s="822"/>
      <c r="D94" s="823"/>
      <c r="E94" s="823"/>
      <c r="F94" s="822"/>
      <c r="G94" s="188" t="s">
        <v>5142</v>
      </c>
      <c r="H94" s="188" t="s">
        <v>5143</v>
      </c>
    </row>
    <row r="95" spans="1:8" ht="15.95">
      <c r="A95" s="822"/>
      <c r="B95" s="822"/>
      <c r="C95" s="822"/>
      <c r="D95" s="823"/>
      <c r="E95" s="823"/>
      <c r="F95" s="822"/>
      <c r="G95" s="188" t="s">
        <v>5144</v>
      </c>
      <c r="H95" s="188" t="s">
        <v>5145</v>
      </c>
    </row>
    <row r="96" spans="1:8" ht="15.95">
      <c r="A96" s="822"/>
      <c r="B96" s="822"/>
      <c r="C96" s="822"/>
      <c r="D96" s="823"/>
      <c r="E96" s="823"/>
      <c r="F96" s="822"/>
      <c r="G96" s="188" t="s">
        <v>5146</v>
      </c>
      <c r="H96" s="188" t="s">
        <v>5146</v>
      </c>
    </row>
    <row r="97" spans="1:8" ht="15.95">
      <c r="A97" s="822" t="s">
        <v>5123</v>
      </c>
      <c r="B97" s="822">
        <v>0</v>
      </c>
      <c r="C97" s="822" t="s">
        <v>5147</v>
      </c>
      <c r="D97" s="823" t="s">
        <v>5148</v>
      </c>
      <c r="E97" s="823"/>
      <c r="F97" s="822"/>
      <c r="G97" s="188" t="s">
        <v>5149</v>
      </c>
      <c r="H97" s="188" t="s">
        <v>5150</v>
      </c>
    </row>
    <row r="98" spans="1:8">
      <c r="A98" s="822"/>
      <c r="B98" s="822"/>
      <c r="C98" s="822"/>
      <c r="D98" s="823"/>
      <c r="E98" s="823"/>
      <c r="F98" s="822"/>
    </row>
    <row r="99" spans="1:8" ht="15.95">
      <c r="A99" s="822"/>
      <c r="B99" s="822"/>
      <c r="C99" s="822"/>
      <c r="D99" s="823"/>
      <c r="E99" s="823"/>
      <c r="F99" s="822"/>
      <c r="G99" s="188" t="s">
        <v>5151</v>
      </c>
      <c r="H99" s="188" t="s">
        <v>5152</v>
      </c>
    </row>
    <row r="100" spans="1:8" ht="15.95">
      <c r="A100" s="822"/>
      <c r="B100" s="822"/>
      <c r="C100" s="822"/>
      <c r="D100" s="823"/>
      <c r="E100" s="823"/>
      <c r="F100" s="822"/>
      <c r="G100" s="188" t="s">
        <v>5153</v>
      </c>
      <c r="H100" s="188" t="s">
        <v>5154</v>
      </c>
    </row>
    <row r="101" spans="1:8" ht="15.95">
      <c r="A101" s="822"/>
      <c r="B101" s="822"/>
      <c r="C101" s="822"/>
      <c r="D101" s="823"/>
      <c r="E101" s="823"/>
      <c r="F101" s="822"/>
      <c r="G101" s="188" t="s">
        <v>5155</v>
      </c>
      <c r="H101" s="188" t="s">
        <v>5156</v>
      </c>
    </row>
    <row r="102" spans="1:8" ht="15.95">
      <c r="A102" s="822"/>
      <c r="B102" s="822"/>
      <c r="C102" s="822"/>
      <c r="D102" s="823"/>
      <c r="E102" s="823"/>
      <c r="F102" s="822"/>
      <c r="G102" s="188" t="s">
        <v>5157</v>
      </c>
      <c r="H102" s="188" t="s">
        <v>5158</v>
      </c>
    </row>
    <row r="103" spans="1:8" ht="15.95">
      <c r="A103" s="822"/>
      <c r="B103" s="822"/>
      <c r="C103" s="822"/>
      <c r="D103" s="823"/>
      <c r="E103" s="823"/>
      <c r="F103" s="822"/>
      <c r="G103" s="188" t="s">
        <v>5159</v>
      </c>
      <c r="H103" s="188" t="s">
        <v>5160</v>
      </c>
    </row>
    <row r="104" spans="1:8" ht="15.95">
      <c r="A104" s="822"/>
      <c r="B104" s="822"/>
      <c r="C104" s="822"/>
      <c r="D104" s="823"/>
      <c r="E104" s="823"/>
      <c r="F104" s="822"/>
      <c r="G104" s="188" t="s">
        <v>5161</v>
      </c>
      <c r="H104" s="188" t="s">
        <v>5161</v>
      </c>
    </row>
    <row r="105" spans="1:8" ht="15.95">
      <c r="A105" s="822" t="s">
        <v>5123</v>
      </c>
      <c r="B105" s="822">
        <v>0</v>
      </c>
      <c r="C105" s="822" t="s">
        <v>5162</v>
      </c>
      <c r="D105" s="823" t="s">
        <v>5163</v>
      </c>
      <c r="E105" s="823"/>
      <c r="F105" s="822"/>
      <c r="G105" s="188" t="s">
        <v>5164</v>
      </c>
      <c r="H105" s="188" t="s">
        <v>5164</v>
      </c>
    </row>
    <row r="106" spans="1:8">
      <c r="A106" s="822"/>
      <c r="B106" s="822"/>
      <c r="C106" s="822"/>
      <c r="D106" s="823"/>
      <c r="E106" s="823"/>
      <c r="F106" s="822"/>
    </row>
    <row r="107" spans="1:8" ht="15.95">
      <c r="A107" s="822"/>
      <c r="B107" s="822"/>
      <c r="C107" s="822"/>
      <c r="D107" s="823"/>
      <c r="E107" s="823"/>
      <c r="F107" s="822"/>
      <c r="G107" s="188" t="s">
        <v>5165</v>
      </c>
      <c r="H107" s="188" t="s">
        <v>5165</v>
      </c>
    </row>
    <row r="108" spans="1:8" ht="15.95">
      <c r="A108" s="822"/>
      <c r="B108" s="822"/>
      <c r="C108" s="822"/>
      <c r="D108" s="823"/>
      <c r="E108" s="823"/>
      <c r="F108" s="822"/>
      <c r="G108" s="188" t="s">
        <v>5166</v>
      </c>
      <c r="H108" s="188" t="s">
        <v>5166</v>
      </c>
    </row>
    <row r="109" spans="1:8" ht="15.95">
      <c r="A109" s="822"/>
      <c r="B109" s="822"/>
      <c r="C109" s="822"/>
      <c r="D109" s="823"/>
      <c r="E109" s="823"/>
      <c r="F109" s="822"/>
      <c r="G109" s="188" t="s">
        <v>5167</v>
      </c>
      <c r="H109" s="188" t="s">
        <v>5167</v>
      </c>
    </row>
    <row r="110" spans="1:8" ht="15.95">
      <c r="A110" s="822"/>
      <c r="B110" s="822"/>
      <c r="C110" s="822"/>
      <c r="D110" s="823"/>
      <c r="E110" s="823"/>
      <c r="F110" s="822"/>
      <c r="G110" s="188" t="s">
        <v>5168</v>
      </c>
      <c r="H110" s="188" t="s">
        <v>5168</v>
      </c>
    </row>
    <row r="111" spans="1:8" ht="15.95">
      <c r="A111" s="822"/>
      <c r="B111" s="822"/>
      <c r="C111" s="822"/>
      <c r="D111" s="823"/>
      <c r="E111" s="823"/>
      <c r="F111" s="822"/>
      <c r="G111" s="188" t="s">
        <v>5169</v>
      </c>
      <c r="H111" s="188" t="s">
        <v>5169</v>
      </c>
    </row>
    <row r="112" spans="1:8" ht="15.95">
      <c r="A112" s="822" t="s">
        <v>3667</v>
      </c>
      <c r="B112" s="822">
        <v>1</v>
      </c>
      <c r="C112" s="822" t="s">
        <v>5170</v>
      </c>
      <c r="D112" s="823" t="s">
        <v>5171</v>
      </c>
      <c r="E112" s="823"/>
      <c r="F112" s="822"/>
      <c r="G112" s="188" t="s">
        <v>5172</v>
      </c>
      <c r="H112" s="188" t="s">
        <v>5173</v>
      </c>
    </row>
    <row r="113" spans="1:8">
      <c r="A113" s="822"/>
      <c r="B113" s="822"/>
      <c r="C113" s="822"/>
      <c r="D113" s="823"/>
      <c r="E113" s="823"/>
      <c r="F113" s="822"/>
    </row>
    <row r="114" spans="1:8" ht="15.95">
      <c r="A114" s="822"/>
      <c r="B114" s="822"/>
      <c r="C114" s="822"/>
      <c r="D114" s="823"/>
      <c r="E114" s="823"/>
      <c r="F114" s="822"/>
      <c r="G114" s="188" t="s">
        <v>5174</v>
      </c>
      <c r="H114" s="188" t="s">
        <v>5175</v>
      </c>
    </row>
    <row r="115" spans="1:8" ht="15.95">
      <c r="A115" s="822"/>
      <c r="B115" s="822"/>
      <c r="C115" s="822"/>
      <c r="D115" s="823"/>
      <c r="E115" s="823"/>
      <c r="F115" s="822"/>
      <c r="H115" s="188" t="s">
        <v>5176</v>
      </c>
    </row>
    <row r="116" spans="1:8" ht="15.95">
      <c r="A116" s="822"/>
      <c r="B116" s="822"/>
      <c r="C116" s="822"/>
      <c r="D116" s="823"/>
      <c r="E116" s="823"/>
      <c r="F116" s="822"/>
      <c r="G116" s="188" t="s">
        <v>5177</v>
      </c>
      <c r="H116" s="188" t="s">
        <v>5178</v>
      </c>
    </row>
    <row r="117" spans="1:8" ht="15.95">
      <c r="A117" s="822"/>
      <c r="B117" s="822"/>
      <c r="C117" s="822"/>
      <c r="D117" s="823"/>
      <c r="E117" s="823"/>
      <c r="F117" s="822"/>
      <c r="G117" s="188" t="s">
        <v>5179</v>
      </c>
      <c r="H117" s="188" t="s">
        <v>5180</v>
      </c>
    </row>
    <row r="118" spans="1:8" ht="15.95">
      <c r="A118" s="822"/>
      <c r="B118" s="822"/>
      <c r="C118" s="822"/>
      <c r="D118" s="823"/>
      <c r="E118" s="823"/>
      <c r="F118" s="822"/>
      <c r="G118" s="188" t="s">
        <v>5181</v>
      </c>
      <c r="H118" s="188"/>
    </row>
    <row r="119" spans="1:8" ht="15.95">
      <c r="A119" s="822"/>
      <c r="B119" s="822"/>
      <c r="C119" s="822"/>
      <c r="D119" s="823"/>
      <c r="E119" s="823"/>
      <c r="F119" s="822"/>
      <c r="G119" s="188" t="s">
        <v>5180</v>
      </c>
      <c r="H119" s="188"/>
    </row>
    <row r="120" spans="1:8" ht="15.95">
      <c r="A120" s="188" t="s">
        <v>3667</v>
      </c>
      <c r="B120" s="188">
        <v>1</v>
      </c>
      <c r="C120" s="188" t="s">
        <v>5182</v>
      </c>
      <c r="D120" s="187" t="s">
        <v>5183</v>
      </c>
      <c r="E120" s="187"/>
      <c r="F120" s="188"/>
      <c r="G120" s="188" t="s">
        <v>5184</v>
      </c>
      <c r="H120" s="188" t="s">
        <v>5184</v>
      </c>
    </row>
    <row r="121" spans="1:8" ht="15.95">
      <c r="A121" s="188" t="s">
        <v>3667</v>
      </c>
      <c r="B121" s="188">
        <v>1</v>
      </c>
      <c r="C121" s="188" t="s">
        <v>5185</v>
      </c>
      <c r="D121" s="187" t="s">
        <v>5186</v>
      </c>
      <c r="E121" s="187"/>
      <c r="F121" s="188"/>
      <c r="G121" s="188" t="s">
        <v>5187</v>
      </c>
      <c r="H121" s="188" t="s">
        <v>5187</v>
      </c>
    </row>
    <row r="122" spans="1:8" ht="15.95">
      <c r="A122" s="188" t="s">
        <v>3667</v>
      </c>
      <c r="B122" s="188">
        <v>1</v>
      </c>
      <c r="C122" s="188" t="s">
        <v>5185</v>
      </c>
      <c r="D122" s="187" t="s">
        <v>5188</v>
      </c>
      <c r="E122" s="187"/>
      <c r="F122" s="188"/>
      <c r="G122" s="188" t="s">
        <v>5189</v>
      </c>
      <c r="H122" s="188" t="s">
        <v>5189</v>
      </c>
    </row>
    <row r="123" spans="1:8" ht="15.95">
      <c r="A123" s="822" t="s">
        <v>4438</v>
      </c>
      <c r="B123" s="822">
        <v>1</v>
      </c>
      <c r="C123" s="822" t="s">
        <v>5190</v>
      </c>
      <c r="D123" s="823" t="s">
        <v>5191</v>
      </c>
      <c r="E123" s="823"/>
      <c r="F123" s="822"/>
      <c r="G123" s="188" t="s">
        <v>5192</v>
      </c>
      <c r="H123" s="188" t="s">
        <v>5193</v>
      </c>
    </row>
    <row r="124" spans="1:8">
      <c r="A124" s="822"/>
      <c r="B124" s="822"/>
      <c r="C124" s="822"/>
      <c r="D124" s="823"/>
      <c r="E124" s="823"/>
      <c r="F124" s="822"/>
    </row>
    <row r="125" spans="1:8" ht="15.95">
      <c r="A125" s="822"/>
      <c r="B125" s="822"/>
      <c r="C125" s="822"/>
      <c r="D125" s="823"/>
      <c r="E125" s="823"/>
      <c r="F125" s="822"/>
      <c r="G125" s="188" t="s">
        <v>5194</v>
      </c>
      <c r="H125" s="188" t="s">
        <v>5195</v>
      </c>
    </row>
    <row r="126" spans="1:8" ht="15.95">
      <c r="A126" s="822"/>
      <c r="B126" s="822"/>
      <c r="C126" s="822"/>
      <c r="D126" s="823"/>
      <c r="E126" s="823"/>
      <c r="F126" s="822"/>
      <c r="G126" s="188"/>
      <c r="H126" s="188"/>
    </row>
    <row r="127" spans="1:8" ht="15.95">
      <c r="A127" s="822"/>
      <c r="B127" s="822"/>
      <c r="C127" s="822"/>
      <c r="D127" s="823"/>
      <c r="E127" s="823"/>
      <c r="F127" s="822"/>
      <c r="G127" s="188" t="s">
        <v>5196</v>
      </c>
      <c r="H127" s="188" t="s">
        <v>5196</v>
      </c>
    </row>
    <row r="128" spans="1:8" ht="15.95">
      <c r="A128" s="188" t="s">
        <v>4438</v>
      </c>
      <c r="B128" s="188">
        <v>1</v>
      </c>
      <c r="C128" s="188" t="s">
        <v>5197</v>
      </c>
      <c r="D128" s="187" t="s">
        <v>678</v>
      </c>
      <c r="E128" s="187"/>
      <c r="F128" s="188"/>
      <c r="G128" s="188" t="s">
        <v>5198</v>
      </c>
      <c r="H128" s="188" t="s">
        <v>5198</v>
      </c>
    </row>
    <row r="129" spans="1:8" ht="15.95">
      <c r="A129" s="822" t="s">
        <v>4438</v>
      </c>
      <c r="B129" s="822">
        <v>1</v>
      </c>
      <c r="C129" s="822" t="s">
        <v>5199</v>
      </c>
      <c r="D129" s="823" t="s">
        <v>5200</v>
      </c>
      <c r="E129" s="823"/>
      <c r="F129" s="822"/>
      <c r="G129" s="188" t="s">
        <v>5201</v>
      </c>
      <c r="H129" s="188" t="s">
        <v>5202</v>
      </c>
    </row>
    <row r="130" spans="1:8">
      <c r="A130" s="822"/>
      <c r="B130" s="822"/>
      <c r="C130" s="822"/>
      <c r="D130" s="823"/>
      <c r="E130" s="823"/>
      <c r="F130" s="822"/>
    </row>
    <row r="131" spans="1:8" ht="15.95">
      <c r="A131" s="822"/>
      <c r="B131" s="822"/>
      <c r="C131" s="822"/>
      <c r="D131" s="823"/>
      <c r="E131" s="823"/>
      <c r="F131" s="822"/>
      <c r="G131" s="188" t="s">
        <v>5203</v>
      </c>
      <c r="H131" s="188" t="s">
        <v>5204</v>
      </c>
    </row>
    <row r="132" spans="1:8" ht="15.95">
      <c r="A132" s="822"/>
      <c r="B132" s="822"/>
      <c r="C132" s="822"/>
      <c r="D132" s="823"/>
      <c r="E132" s="823"/>
      <c r="F132" s="822"/>
      <c r="G132" s="188" t="s">
        <v>5205</v>
      </c>
      <c r="H132" s="188" t="s">
        <v>5206</v>
      </c>
    </row>
    <row r="133" spans="1:8" ht="15.95">
      <c r="A133" s="822"/>
      <c r="B133" s="822"/>
      <c r="C133" s="822"/>
      <c r="D133" s="823"/>
      <c r="E133" s="823"/>
      <c r="F133" s="822"/>
      <c r="G133" s="188" t="s">
        <v>5207</v>
      </c>
      <c r="H133" s="188" t="s">
        <v>5208</v>
      </c>
    </row>
    <row r="134" spans="1:8" ht="15.95">
      <c r="A134" s="822"/>
      <c r="B134" s="822"/>
      <c r="C134" s="822"/>
      <c r="D134" s="823"/>
      <c r="E134" s="823"/>
      <c r="F134" s="822"/>
      <c r="G134" s="188" t="s">
        <v>5209</v>
      </c>
      <c r="H134" s="188" t="s">
        <v>5210</v>
      </c>
    </row>
    <row r="135" spans="1:8" ht="15.95">
      <c r="A135" s="822"/>
      <c r="B135" s="822"/>
      <c r="C135" s="822"/>
      <c r="D135" s="823"/>
      <c r="E135" s="823"/>
      <c r="F135" s="822"/>
      <c r="G135" s="188" t="s">
        <v>5211</v>
      </c>
      <c r="H135" s="188" t="s">
        <v>5212</v>
      </c>
    </row>
    <row r="136" spans="1:8" ht="15.95">
      <c r="A136" s="822"/>
      <c r="B136" s="822"/>
      <c r="C136" s="822"/>
      <c r="D136" s="823"/>
      <c r="E136" s="823"/>
      <c r="F136" s="822"/>
      <c r="G136" s="188" t="s">
        <v>5213</v>
      </c>
      <c r="H136" s="188" t="s">
        <v>5214</v>
      </c>
    </row>
    <row r="137" spans="1:8" ht="15.95">
      <c r="A137" s="822"/>
      <c r="B137" s="822"/>
      <c r="C137" s="822"/>
      <c r="D137" s="823"/>
      <c r="E137" s="823"/>
      <c r="F137" s="822"/>
      <c r="G137" s="188" t="s">
        <v>5215</v>
      </c>
      <c r="H137" s="188" t="s">
        <v>5216</v>
      </c>
    </row>
    <row r="138" spans="1:8" ht="15.95">
      <c r="A138" s="822"/>
      <c r="B138" s="822"/>
      <c r="C138" s="822"/>
      <c r="D138" s="823"/>
      <c r="E138" s="823"/>
      <c r="F138" s="822"/>
      <c r="G138" s="188" t="s">
        <v>5217</v>
      </c>
      <c r="H138" s="188" t="s">
        <v>5217</v>
      </c>
    </row>
    <row r="139" spans="1:8" ht="15.95">
      <c r="A139" s="188" t="s">
        <v>5218</v>
      </c>
      <c r="B139" s="188">
        <v>1</v>
      </c>
      <c r="C139" s="188" t="s">
        <v>5219</v>
      </c>
      <c r="D139" s="187" t="s">
        <v>5220</v>
      </c>
      <c r="E139" s="187"/>
      <c r="F139" s="188"/>
      <c r="G139" s="188" t="s">
        <v>5221</v>
      </c>
      <c r="H139" s="188" t="s">
        <v>5221</v>
      </c>
    </row>
    <row r="140" spans="1:8" ht="15.95">
      <c r="A140" s="822" t="s">
        <v>5218</v>
      </c>
      <c r="B140" s="822">
        <v>1</v>
      </c>
      <c r="C140" s="822" t="s">
        <v>5222</v>
      </c>
      <c r="D140" s="823" t="s">
        <v>771</v>
      </c>
      <c r="E140" s="823"/>
      <c r="F140" s="822"/>
      <c r="G140" s="188" t="s">
        <v>5223</v>
      </c>
      <c r="H140" s="188" t="s">
        <v>5224</v>
      </c>
    </row>
    <row r="141" spans="1:8">
      <c r="A141" s="822"/>
      <c r="B141" s="822"/>
      <c r="C141" s="822"/>
      <c r="D141" s="823"/>
      <c r="E141" s="823"/>
      <c r="F141" s="822"/>
    </row>
    <row r="142" spans="1:8" ht="15.95">
      <c r="A142" s="822"/>
      <c r="B142" s="822"/>
      <c r="C142" s="822"/>
      <c r="D142" s="823"/>
      <c r="E142" s="823"/>
      <c r="F142" s="822"/>
      <c r="G142" s="188" t="s">
        <v>5225</v>
      </c>
      <c r="H142" s="188" t="s">
        <v>5226</v>
      </c>
    </row>
    <row r="143" spans="1:8" ht="15.95">
      <c r="A143" s="822"/>
      <c r="B143" s="822"/>
      <c r="C143" s="822"/>
      <c r="D143" s="823"/>
      <c r="E143" s="823"/>
      <c r="F143" s="822"/>
      <c r="H143" s="188" t="s">
        <v>5227</v>
      </c>
    </row>
    <row r="144" spans="1:8" ht="15.95">
      <c r="A144" s="822"/>
      <c r="B144" s="822"/>
      <c r="C144" s="822"/>
      <c r="D144" s="823"/>
      <c r="E144" s="823"/>
      <c r="F144" s="822"/>
      <c r="G144" s="188" t="s">
        <v>5228</v>
      </c>
      <c r="H144" s="188" t="s">
        <v>5229</v>
      </c>
    </row>
    <row r="145" spans="1:8" ht="15.95">
      <c r="A145" s="822"/>
      <c r="B145" s="822"/>
      <c r="C145" s="822"/>
      <c r="D145" s="823"/>
      <c r="E145" s="823"/>
      <c r="F145" s="822"/>
      <c r="G145" s="188" t="s">
        <v>5230</v>
      </c>
      <c r="H145" s="188" t="s">
        <v>5231</v>
      </c>
    </row>
    <row r="146" spans="1:8" ht="15.95">
      <c r="A146" s="822"/>
      <c r="B146" s="822"/>
      <c r="C146" s="822"/>
      <c r="D146" s="823"/>
      <c r="E146" s="823"/>
      <c r="F146" s="822"/>
      <c r="G146" s="188" t="s">
        <v>5232</v>
      </c>
      <c r="H146" s="188"/>
    </row>
    <row r="147" spans="1:8" ht="15.95">
      <c r="A147" s="822"/>
      <c r="B147" s="822"/>
      <c r="C147" s="822"/>
      <c r="D147" s="823"/>
      <c r="E147" s="823"/>
      <c r="F147" s="822"/>
      <c r="G147" s="188" t="s">
        <v>5233</v>
      </c>
      <c r="H147" s="188"/>
    </row>
    <row r="148" spans="1:8" ht="15.95">
      <c r="A148" s="188" t="s">
        <v>5218</v>
      </c>
      <c r="B148" s="188">
        <v>1</v>
      </c>
      <c r="C148" s="188" t="s">
        <v>5234</v>
      </c>
      <c r="D148" s="187" t="s">
        <v>5235</v>
      </c>
      <c r="E148" s="187"/>
      <c r="F148" s="188"/>
      <c r="G148" s="188" t="s">
        <v>5236</v>
      </c>
      <c r="H148" s="188" t="s">
        <v>5236</v>
      </c>
    </row>
    <row r="149" spans="1:8" ht="15.95">
      <c r="A149" s="822" t="s">
        <v>5218</v>
      </c>
      <c r="B149" s="822">
        <v>1</v>
      </c>
      <c r="C149" s="822" t="s">
        <v>5237</v>
      </c>
      <c r="D149" s="823" t="s">
        <v>5238</v>
      </c>
      <c r="E149" s="823"/>
      <c r="F149" s="822"/>
      <c r="G149" s="188" t="s">
        <v>5239</v>
      </c>
      <c r="H149" s="188" t="s">
        <v>5240</v>
      </c>
    </row>
    <row r="150" spans="1:8">
      <c r="A150" s="822"/>
      <c r="B150" s="822"/>
      <c r="C150" s="822"/>
      <c r="D150" s="823"/>
      <c r="E150" s="823"/>
      <c r="F150" s="822"/>
    </row>
    <row r="151" spans="1:8" ht="15.95">
      <c r="A151" s="822"/>
      <c r="B151" s="822"/>
      <c r="C151" s="822"/>
      <c r="D151" s="823"/>
      <c r="E151" s="823"/>
      <c r="F151" s="822"/>
      <c r="G151" s="188" t="s">
        <v>5241</v>
      </c>
      <c r="H151" s="188" t="s">
        <v>5242</v>
      </c>
    </row>
    <row r="152" spans="1:8" ht="15.95">
      <c r="A152" s="822"/>
      <c r="B152" s="822"/>
      <c r="C152" s="822"/>
      <c r="D152" s="823"/>
      <c r="E152" s="823"/>
      <c r="F152" s="822"/>
      <c r="G152" s="188" t="s">
        <v>5243</v>
      </c>
      <c r="H152" s="188" t="s">
        <v>5244</v>
      </c>
    </row>
    <row r="153" spans="1:8" ht="15.95">
      <c r="A153" s="822"/>
      <c r="B153" s="822"/>
      <c r="C153" s="822"/>
      <c r="D153" s="823"/>
      <c r="E153" s="823"/>
      <c r="F153" s="822"/>
      <c r="G153" s="188" t="s">
        <v>5245</v>
      </c>
      <c r="H153" s="188" t="s">
        <v>5246</v>
      </c>
    </row>
    <row r="154" spans="1:8" ht="15.95">
      <c r="A154" s="822"/>
      <c r="B154" s="822"/>
      <c r="C154" s="822"/>
      <c r="D154" s="823"/>
      <c r="E154" s="823"/>
      <c r="F154" s="822"/>
      <c r="G154" s="188" t="s">
        <v>5247</v>
      </c>
      <c r="H154" s="188" t="s">
        <v>5247</v>
      </c>
    </row>
    <row r="155" spans="1:8" ht="15.95">
      <c r="A155" s="822" t="s">
        <v>5248</v>
      </c>
      <c r="B155" s="822">
        <v>1</v>
      </c>
      <c r="C155" s="822" t="s">
        <v>5249</v>
      </c>
      <c r="D155" s="823" t="s">
        <v>5250</v>
      </c>
      <c r="E155" s="823"/>
      <c r="F155" s="822"/>
      <c r="G155" s="188" t="s">
        <v>5251</v>
      </c>
      <c r="H155" s="188" t="s">
        <v>5252</v>
      </c>
    </row>
    <row r="156" spans="1:8">
      <c r="A156" s="822"/>
      <c r="B156" s="822"/>
      <c r="C156" s="822"/>
      <c r="D156" s="823"/>
      <c r="E156" s="823"/>
      <c r="F156" s="822"/>
    </row>
    <row r="157" spans="1:8" ht="15.95">
      <c r="A157" s="822"/>
      <c r="B157" s="822"/>
      <c r="C157" s="822"/>
      <c r="D157" s="823"/>
      <c r="E157" s="823"/>
      <c r="F157" s="822"/>
      <c r="G157" s="188" t="s">
        <v>5253</v>
      </c>
      <c r="H157" s="188" t="s">
        <v>5254</v>
      </c>
    </row>
    <row r="158" spans="1:8" ht="15.95">
      <c r="A158" s="822"/>
      <c r="B158" s="822"/>
      <c r="C158" s="822"/>
      <c r="D158" s="823"/>
      <c r="E158" s="823"/>
      <c r="F158" s="822"/>
      <c r="G158" s="188" t="s">
        <v>5255</v>
      </c>
      <c r="H158" s="188" t="s">
        <v>5256</v>
      </c>
    </row>
    <row r="159" spans="1:8" ht="15.95">
      <c r="A159" s="822"/>
      <c r="B159" s="822"/>
      <c r="C159" s="822"/>
      <c r="D159" s="823"/>
      <c r="E159" s="823"/>
      <c r="F159" s="822"/>
      <c r="G159" s="188" t="s">
        <v>5257</v>
      </c>
      <c r="H159" s="188" t="s">
        <v>5257</v>
      </c>
    </row>
    <row r="160" spans="1:8" ht="15.95">
      <c r="A160" s="822" t="s">
        <v>5258</v>
      </c>
      <c r="B160" s="822">
        <v>1</v>
      </c>
      <c r="C160" s="822" t="s">
        <v>5259</v>
      </c>
      <c r="D160" s="823" t="s">
        <v>5260</v>
      </c>
      <c r="E160" s="823"/>
      <c r="F160" s="822"/>
      <c r="G160" s="188" t="s">
        <v>5261</v>
      </c>
      <c r="H160" s="188" t="s">
        <v>5261</v>
      </c>
    </row>
    <row r="161" spans="1:8">
      <c r="A161" s="822"/>
      <c r="B161" s="822"/>
      <c r="C161" s="822"/>
      <c r="D161" s="823"/>
      <c r="E161" s="823"/>
      <c r="F161" s="822"/>
    </row>
    <row r="162" spans="1:8" ht="15.95">
      <c r="A162" s="822"/>
      <c r="B162" s="822"/>
      <c r="C162" s="822"/>
      <c r="D162" s="823"/>
      <c r="E162" s="823"/>
      <c r="F162" s="822"/>
      <c r="G162" s="188" t="s">
        <v>5262</v>
      </c>
      <c r="H162" s="188" t="s">
        <v>5262</v>
      </c>
    </row>
    <row r="163" spans="1:8" ht="15.95">
      <c r="A163" s="822"/>
      <c r="B163" s="822"/>
      <c r="C163" s="822"/>
      <c r="D163" s="823"/>
      <c r="E163" s="823"/>
      <c r="F163" s="822"/>
      <c r="G163" s="188" t="s">
        <v>5263</v>
      </c>
      <c r="H163" s="188" t="s">
        <v>5263</v>
      </c>
    </row>
    <row r="164" spans="1:8" ht="15.95">
      <c r="A164" s="822"/>
      <c r="B164" s="822"/>
      <c r="C164" s="822"/>
      <c r="D164" s="823"/>
      <c r="E164" s="823"/>
      <c r="F164" s="822"/>
      <c r="G164" s="188" t="s">
        <v>5264</v>
      </c>
      <c r="H164" s="188" t="s">
        <v>5264</v>
      </c>
    </row>
    <row r="165" spans="1:8" ht="15.95">
      <c r="A165" s="822"/>
      <c r="B165" s="822"/>
      <c r="C165" s="822"/>
      <c r="D165" s="823"/>
      <c r="E165" s="823"/>
      <c r="F165" s="822"/>
      <c r="G165" s="188" t="s">
        <v>5265</v>
      </c>
      <c r="H165" s="188" t="s">
        <v>5265</v>
      </c>
    </row>
    <row r="166" spans="1:8" ht="15.95">
      <c r="A166" s="822"/>
      <c r="B166" s="822"/>
      <c r="C166" s="822"/>
      <c r="D166" s="823"/>
      <c r="E166" s="823"/>
      <c r="F166" s="822"/>
      <c r="G166" s="188" t="s">
        <v>5266</v>
      </c>
      <c r="H166" s="188" t="s">
        <v>5266</v>
      </c>
    </row>
    <row r="167" spans="1:8" ht="15.95">
      <c r="A167" s="822"/>
      <c r="B167" s="822"/>
      <c r="C167" s="822"/>
      <c r="D167" s="823"/>
      <c r="E167" s="823"/>
      <c r="F167" s="822"/>
      <c r="G167" s="188" t="s">
        <v>5267</v>
      </c>
      <c r="H167" s="188" t="s">
        <v>5267</v>
      </c>
    </row>
    <row r="168" spans="1:8" ht="15.95">
      <c r="A168" s="188" t="s">
        <v>231</v>
      </c>
      <c r="B168" s="188">
        <v>0</v>
      </c>
      <c r="C168" s="188" t="s">
        <v>5268</v>
      </c>
      <c r="D168" s="187" t="s">
        <v>5269</v>
      </c>
      <c r="E168" s="187"/>
      <c r="F168" s="188"/>
      <c r="G168" s="188" t="s">
        <v>5270</v>
      </c>
      <c r="H168" s="188" t="s">
        <v>5270</v>
      </c>
    </row>
    <row r="169" spans="1:8" ht="15.95">
      <c r="A169" s="188" t="s">
        <v>231</v>
      </c>
      <c r="B169" s="188">
        <v>0</v>
      </c>
      <c r="C169" s="188" t="s">
        <v>5271</v>
      </c>
      <c r="D169" s="187" t="s">
        <v>5272</v>
      </c>
      <c r="E169" s="187"/>
      <c r="F169" s="188"/>
      <c r="G169" s="188" t="s">
        <v>5273</v>
      </c>
      <c r="H169" s="188" t="s">
        <v>5273</v>
      </c>
    </row>
    <row r="170" spans="1:8" ht="15.95">
      <c r="A170" s="188" t="s">
        <v>231</v>
      </c>
      <c r="B170" s="188">
        <v>0</v>
      </c>
      <c r="C170" s="188" t="s">
        <v>5274</v>
      </c>
      <c r="D170" s="187" t="s">
        <v>5275</v>
      </c>
      <c r="E170" s="187"/>
      <c r="F170" s="188"/>
      <c r="G170" s="188" t="s">
        <v>5276</v>
      </c>
      <c r="H170" s="188" t="s">
        <v>5276</v>
      </c>
    </row>
    <row r="171" spans="1:8" ht="15.95">
      <c r="A171" s="188" t="s">
        <v>231</v>
      </c>
      <c r="B171" s="188">
        <v>0</v>
      </c>
      <c r="C171" s="188" t="s">
        <v>5277</v>
      </c>
      <c r="D171" s="187" t="s">
        <v>5278</v>
      </c>
      <c r="E171" s="187"/>
      <c r="F171" s="188"/>
      <c r="G171" s="188" t="s">
        <v>5279</v>
      </c>
      <c r="H171" s="188" t="s">
        <v>5279</v>
      </c>
    </row>
    <row r="172" spans="1:8" ht="15.95">
      <c r="A172" s="188" t="s">
        <v>231</v>
      </c>
      <c r="B172" s="188">
        <v>1</v>
      </c>
      <c r="C172" s="188" t="s">
        <v>5280</v>
      </c>
      <c r="D172" s="187" t="s">
        <v>5281</v>
      </c>
      <c r="E172" s="187"/>
      <c r="F172" s="188"/>
      <c r="G172" s="188" t="s">
        <v>5282</v>
      </c>
      <c r="H172" s="188" t="s">
        <v>5282</v>
      </c>
    </row>
    <row r="173" spans="1:8" ht="15.95">
      <c r="A173" s="188" t="s">
        <v>231</v>
      </c>
      <c r="B173" s="188">
        <v>0</v>
      </c>
      <c r="C173" s="188" t="s">
        <v>5283</v>
      </c>
      <c r="D173" s="187" t="s">
        <v>5284</v>
      </c>
      <c r="E173" s="187"/>
      <c r="F173" s="188"/>
      <c r="G173" s="188" t="s">
        <v>5285</v>
      </c>
      <c r="H173" s="188" t="s">
        <v>5285</v>
      </c>
    </row>
    <row r="174" spans="1:8" ht="15.95">
      <c r="A174" s="188" t="s">
        <v>231</v>
      </c>
      <c r="B174" s="188">
        <v>0</v>
      </c>
      <c r="C174" s="188" t="s">
        <v>5286</v>
      </c>
      <c r="D174" s="187" t="s">
        <v>5287</v>
      </c>
      <c r="E174" s="187"/>
      <c r="F174" s="188"/>
      <c r="G174" s="188" t="s">
        <v>5288</v>
      </c>
      <c r="H174" s="188" t="s">
        <v>5288</v>
      </c>
    </row>
    <row r="175" spans="1:8" ht="15.95">
      <c r="A175" s="188" t="s">
        <v>231</v>
      </c>
      <c r="B175" s="188">
        <v>0</v>
      </c>
      <c r="C175" s="188" t="s">
        <v>5289</v>
      </c>
      <c r="D175" s="187" t="s">
        <v>5290</v>
      </c>
      <c r="E175" s="187"/>
      <c r="F175" s="188"/>
      <c r="G175" s="188" t="s">
        <v>5291</v>
      </c>
      <c r="H175" s="188" t="s">
        <v>5291</v>
      </c>
    </row>
    <row r="176" spans="1:8" ht="15.95">
      <c r="A176" s="822" t="s">
        <v>5292</v>
      </c>
      <c r="B176" s="822">
        <v>0</v>
      </c>
      <c r="C176" s="822" t="s">
        <v>5293</v>
      </c>
      <c r="D176" s="823" t="s">
        <v>5294</v>
      </c>
      <c r="E176" s="823"/>
      <c r="F176" s="822"/>
      <c r="G176" s="188" t="s">
        <v>5295</v>
      </c>
      <c r="H176" s="188" t="s">
        <v>5296</v>
      </c>
    </row>
    <row r="177" spans="1:8" ht="15.95">
      <c r="A177" s="822"/>
      <c r="B177" s="822"/>
      <c r="C177" s="822"/>
      <c r="D177" s="823"/>
      <c r="E177" s="823"/>
      <c r="F177" s="822"/>
      <c r="G177" s="188"/>
      <c r="H177" s="188"/>
    </row>
    <row r="178" spans="1:8" ht="15.95">
      <c r="A178" s="822"/>
      <c r="B178" s="822"/>
      <c r="C178" s="822"/>
      <c r="D178" s="823"/>
      <c r="E178" s="823"/>
      <c r="F178" s="822"/>
      <c r="G178" s="188" t="s">
        <v>5297</v>
      </c>
      <c r="H178" s="188" t="s">
        <v>5297</v>
      </c>
    </row>
    <row r="179" spans="1:8" ht="15.95">
      <c r="A179" s="822" t="s">
        <v>5292</v>
      </c>
      <c r="B179" s="822">
        <v>1</v>
      </c>
      <c r="C179" s="822" t="s">
        <v>5298</v>
      </c>
      <c r="D179" s="823" t="s">
        <v>5299</v>
      </c>
      <c r="E179" s="823"/>
      <c r="F179" s="822"/>
      <c r="G179" s="188" t="s">
        <v>5300</v>
      </c>
      <c r="H179" s="822" t="s">
        <v>5301</v>
      </c>
    </row>
    <row r="180" spans="1:8" ht="15.95">
      <c r="A180" s="822"/>
      <c r="B180" s="822"/>
      <c r="C180" s="822"/>
      <c r="D180" s="823"/>
      <c r="E180" s="823"/>
      <c r="F180" s="822"/>
      <c r="G180" s="188"/>
      <c r="H180" s="822"/>
    </row>
    <row r="181" spans="1:8" ht="15.95">
      <c r="A181" s="822"/>
      <c r="B181" s="822"/>
      <c r="C181" s="822"/>
      <c r="D181" s="823"/>
      <c r="E181" s="823"/>
      <c r="F181" s="822"/>
      <c r="G181" s="188" t="s">
        <v>5302</v>
      </c>
      <c r="H181" s="822"/>
    </row>
    <row r="182" spans="1:8" ht="15.95">
      <c r="A182" s="188" t="s">
        <v>5292</v>
      </c>
      <c r="B182" s="188">
        <v>0</v>
      </c>
      <c r="C182" s="188" t="s">
        <v>5303</v>
      </c>
      <c r="D182" s="187" t="s">
        <v>5304</v>
      </c>
      <c r="E182" s="187"/>
      <c r="F182" s="188"/>
      <c r="G182" s="188" t="s">
        <v>5305</v>
      </c>
      <c r="H182" s="188" t="s">
        <v>5305</v>
      </c>
    </row>
    <row r="183" spans="1:8" ht="15.95">
      <c r="A183" s="822" t="s">
        <v>5292</v>
      </c>
      <c r="B183" s="822">
        <v>0</v>
      </c>
      <c r="C183" s="822" t="s">
        <v>5306</v>
      </c>
      <c r="D183" s="823" t="s">
        <v>5307</v>
      </c>
      <c r="E183" s="823"/>
      <c r="F183" s="822"/>
      <c r="G183" s="188" t="s">
        <v>5308</v>
      </c>
      <c r="H183" s="188" t="s">
        <v>5308</v>
      </c>
    </row>
    <row r="184" spans="1:8">
      <c r="A184" s="822"/>
      <c r="B184" s="822"/>
      <c r="C184" s="822"/>
      <c r="D184" s="823"/>
      <c r="E184" s="823"/>
      <c r="F184" s="822"/>
    </row>
    <row r="185" spans="1:8" ht="15.95">
      <c r="A185" s="822"/>
      <c r="B185" s="822"/>
      <c r="C185" s="822"/>
      <c r="D185" s="823"/>
      <c r="E185" s="823"/>
      <c r="F185" s="822"/>
      <c r="G185" s="188" t="s">
        <v>5309</v>
      </c>
      <c r="H185" s="188" t="s">
        <v>5309</v>
      </c>
    </row>
    <row r="186" spans="1:8" ht="15.95">
      <c r="A186" s="822"/>
      <c r="B186" s="822"/>
      <c r="C186" s="822"/>
      <c r="D186" s="823"/>
      <c r="E186" s="823"/>
      <c r="F186" s="822"/>
      <c r="G186" s="188" t="s">
        <v>5310</v>
      </c>
      <c r="H186" s="188" t="s">
        <v>5310</v>
      </c>
    </row>
    <row r="187" spans="1:8" ht="15.95">
      <c r="A187" s="822"/>
      <c r="B187" s="822"/>
      <c r="C187" s="822"/>
      <c r="D187" s="823"/>
      <c r="E187" s="823"/>
      <c r="F187" s="822"/>
      <c r="G187" s="188" t="s">
        <v>5311</v>
      </c>
      <c r="H187" s="188" t="s">
        <v>5311</v>
      </c>
    </row>
    <row r="188" spans="1:8" ht="15.95">
      <c r="A188" s="822"/>
      <c r="B188" s="822"/>
      <c r="C188" s="822"/>
      <c r="D188" s="823"/>
      <c r="E188" s="823"/>
      <c r="F188" s="822"/>
      <c r="G188" s="188" t="s">
        <v>5312</v>
      </c>
      <c r="H188" s="188" t="s">
        <v>5312</v>
      </c>
    </row>
    <row r="189" spans="1:8" ht="15.95">
      <c r="A189" s="822" t="s">
        <v>5313</v>
      </c>
      <c r="B189" s="822">
        <v>0</v>
      </c>
      <c r="C189" s="822" t="s">
        <v>5314</v>
      </c>
      <c r="D189" s="823" t="s">
        <v>5315</v>
      </c>
      <c r="E189" s="823"/>
      <c r="F189" s="822"/>
      <c r="G189" s="188" t="s">
        <v>5316</v>
      </c>
      <c r="H189" s="188" t="s">
        <v>5316</v>
      </c>
    </row>
    <row r="190" spans="1:8">
      <c r="A190" s="822"/>
      <c r="B190" s="822"/>
      <c r="C190" s="822"/>
      <c r="D190" s="823"/>
      <c r="E190" s="823"/>
      <c r="F190" s="822"/>
    </row>
    <row r="191" spans="1:8" ht="15.95">
      <c r="A191" s="822"/>
      <c r="B191" s="822"/>
      <c r="C191" s="822"/>
      <c r="D191" s="823"/>
      <c r="E191" s="823"/>
      <c r="F191" s="822"/>
      <c r="G191" s="188" t="s">
        <v>5317</v>
      </c>
      <c r="H191" s="188" t="s">
        <v>5317</v>
      </c>
    </row>
    <row r="192" spans="1:8" ht="15.95">
      <c r="A192" s="822"/>
      <c r="B192" s="822"/>
      <c r="C192" s="822"/>
      <c r="D192" s="823"/>
      <c r="E192" s="823"/>
      <c r="F192" s="822"/>
      <c r="G192" s="188" t="s">
        <v>5318</v>
      </c>
      <c r="H192" s="188" t="s">
        <v>5318</v>
      </c>
    </row>
    <row r="193" spans="1:8" ht="15.95">
      <c r="A193" s="822"/>
      <c r="B193" s="822"/>
      <c r="C193" s="822"/>
      <c r="D193" s="823"/>
      <c r="E193" s="823"/>
      <c r="F193" s="822"/>
      <c r="G193" s="188" t="s">
        <v>5319</v>
      </c>
      <c r="H193" s="188" t="s">
        <v>5319</v>
      </c>
    </row>
    <row r="194" spans="1:8" ht="15.95">
      <c r="A194" s="822"/>
      <c r="B194" s="822"/>
      <c r="C194" s="822"/>
      <c r="D194" s="823"/>
      <c r="E194" s="823"/>
      <c r="F194" s="822"/>
      <c r="G194" s="188" t="s">
        <v>5320</v>
      </c>
      <c r="H194" s="188" t="s">
        <v>5320</v>
      </c>
    </row>
    <row r="195" spans="1:8" ht="15.95">
      <c r="A195" s="822"/>
      <c r="B195" s="822"/>
      <c r="C195" s="822"/>
      <c r="D195" s="823"/>
      <c r="E195" s="823"/>
      <c r="F195" s="822"/>
      <c r="G195" s="188" t="s">
        <v>5321</v>
      </c>
      <c r="H195" s="188" t="s">
        <v>5321</v>
      </c>
    </row>
    <row r="196" spans="1:8" ht="15.95">
      <c r="A196" s="822"/>
      <c r="B196" s="822"/>
      <c r="C196" s="822"/>
      <c r="D196" s="823"/>
      <c r="E196" s="823"/>
      <c r="F196" s="822"/>
      <c r="G196" s="188" t="s">
        <v>5322</v>
      </c>
      <c r="H196" s="188" t="s">
        <v>5322</v>
      </c>
    </row>
    <row r="197" spans="1:8" ht="15.95">
      <c r="A197" s="822" t="s">
        <v>5313</v>
      </c>
      <c r="B197" s="822">
        <v>0</v>
      </c>
      <c r="C197" s="822" t="s">
        <v>5323</v>
      </c>
      <c r="D197" s="823" t="s">
        <v>5324</v>
      </c>
      <c r="E197" s="823"/>
      <c r="F197" s="822"/>
      <c r="G197" s="188" t="s">
        <v>5325</v>
      </c>
      <c r="H197" s="188" t="s">
        <v>5325</v>
      </c>
    </row>
    <row r="198" spans="1:8" ht="15.95">
      <c r="A198" s="822"/>
      <c r="B198" s="822"/>
      <c r="C198" s="822"/>
      <c r="D198" s="823"/>
      <c r="E198" s="823"/>
      <c r="F198" s="822"/>
      <c r="G198" s="188" t="s">
        <v>5326</v>
      </c>
      <c r="H198" s="188" t="s">
        <v>5326</v>
      </c>
    </row>
    <row r="199" spans="1:8" ht="15.95">
      <c r="A199" s="822"/>
      <c r="B199" s="822"/>
      <c r="C199" s="822"/>
      <c r="D199" s="823"/>
      <c r="E199" s="823"/>
      <c r="F199" s="822"/>
      <c r="G199" s="188" t="s">
        <v>5327</v>
      </c>
      <c r="H199" s="188" t="s">
        <v>5327</v>
      </c>
    </row>
    <row r="200" spans="1:8">
      <c r="A200" s="822"/>
      <c r="B200" s="822"/>
      <c r="C200" s="822"/>
      <c r="D200" s="823"/>
      <c r="E200" s="823"/>
      <c r="F200" s="822"/>
    </row>
    <row r="201" spans="1:8" ht="15.95">
      <c r="A201" s="822"/>
      <c r="B201" s="822"/>
      <c r="C201" s="822"/>
      <c r="D201" s="823"/>
      <c r="E201" s="823"/>
      <c r="F201" s="822"/>
      <c r="G201" s="188" t="s">
        <v>5328</v>
      </c>
      <c r="H201" s="188" t="s">
        <v>5328</v>
      </c>
    </row>
    <row r="202" spans="1:8" ht="15.95">
      <c r="A202" s="822"/>
      <c r="B202" s="822"/>
      <c r="C202" s="822"/>
      <c r="D202" s="823"/>
      <c r="E202" s="823"/>
      <c r="F202" s="822"/>
      <c r="G202" s="188"/>
      <c r="H202" s="188"/>
    </row>
    <row r="203" spans="1:8" ht="15.95">
      <c r="A203" s="822"/>
      <c r="B203" s="822"/>
      <c r="C203" s="822"/>
      <c r="D203" s="823"/>
      <c r="E203" s="823"/>
      <c r="F203" s="822"/>
      <c r="G203" s="188" t="s">
        <v>5329</v>
      </c>
      <c r="H203" s="188" t="s">
        <v>5329</v>
      </c>
    </row>
    <row r="204" spans="1:8" ht="15.95">
      <c r="A204" s="188" t="s">
        <v>5330</v>
      </c>
      <c r="B204" s="188">
        <v>1</v>
      </c>
      <c r="C204" s="188" t="s">
        <v>5331</v>
      </c>
      <c r="D204" s="187" t="s">
        <v>5332</v>
      </c>
      <c r="E204" s="187"/>
      <c r="F204" s="188"/>
      <c r="G204" s="188" t="s">
        <v>5333</v>
      </c>
      <c r="H204" s="188" t="s">
        <v>5333</v>
      </c>
    </row>
    <row r="205" spans="1:8" ht="15.95">
      <c r="A205" s="188" t="s">
        <v>5330</v>
      </c>
      <c r="B205" s="188">
        <v>1</v>
      </c>
      <c r="C205" s="188" t="s">
        <v>5334</v>
      </c>
      <c r="D205" s="187" t="s">
        <v>5335</v>
      </c>
      <c r="E205" s="187"/>
      <c r="F205" s="188"/>
      <c r="G205" s="188" t="s">
        <v>5336</v>
      </c>
      <c r="H205" s="188" t="s">
        <v>5336</v>
      </c>
    </row>
    <row r="206" spans="1:8" ht="15.95">
      <c r="A206" s="822" t="s">
        <v>5337</v>
      </c>
      <c r="B206" s="822">
        <v>1</v>
      </c>
      <c r="C206" s="822" t="s">
        <v>5338</v>
      </c>
      <c r="D206" s="823" t="s">
        <v>5339</v>
      </c>
      <c r="E206" s="823"/>
      <c r="F206" s="822"/>
      <c r="G206" s="188" t="s">
        <v>5340</v>
      </c>
      <c r="H206" s="188" t="s">
        <v>5340</v>
      </c>
    </row>
    <row r="207" spans="1:8" ht="15.95">
      <c r="A207" s="822"/>
      <c r="B207" s="822"/>
      <c r="C207" s="822"/>
      <c r="D207" s="823"/>
      <c r="E207" s="823"/>
      <c r="F207" s="822"/>
      <c r="G207" s="188" t="s">
        <v>5341</v>
      </c>
    </row>
    <row r="208" spans="1:8" ht="15.95">
      <c r="A208" s="822"/>
      <c r="B208" s="822"/>
      <c r="C208" s="822"/>
      <c r="D208" s="823"/>
      <c r="E208" s="823"/>
      <c r="F208" s="822"/>
      <c r="G208" s="188" t="s">
        <v>5342</v>
      </c>
      <c r="H208" s="188" t="s">
        <v>5343</v>
      </c>
    </row>
    <row r="209" spans="1:8" ht="15.95">
      <c r="A209" s="822"/>
      <c r="B209" s="822"/>
      <c r="C209" s="822"/>
      <c r="D209" s="823"/>
      <c r="E209" s="823"/>
      <c r="F209" s="822"/>
      <c r="G209" s="188" t="s">
        <v>5344</v>
      </c>
      <c r="H209" s="188" t="s">
        <v>5345</v>
      </c>
    </row>
    <row r="210" spans="1:8" ht="15.95">
      <c r="A210" s="822"/>
      <c r="B210" s="822"/>
      <c r="C210" s="822"/>
      <c r="D210" s="823"/>
      <c r="E210" s="823"/>
      <c r="F210" s="822"/>
      <c r="G210" s="188" t="s">
        <v>5346</v>
      </c>
      <c r="H210" s="188" t="s">
        <v>5347</v>
      </c>
    </row>
    <row r="211" spans="1:8" ht="15.95">
      <c r="A211" s="822"/>
      <c r="B211" s="822"/>
      <c r="C211" s="822"/>
      <c r="D211" s="823"/>
      <c r="E211" s="823"/>
      <c r="F211" s="822"/>
      <c r="G211" s="188" t="s">
        <v>5348</v>
      </c>
      <c r="H211" s="188" t="s">
        <v>5349</v>
      </c>
    </row>
    <row r="212" spans="1:8" ht="15.95">
      <c r="A212" s="822"/>
      <c r="B212" s="822"/>
      <c r="C212" s="822"/>
      <c r="D212" s="823"/>
      <c r="E212" s="823"/>
      <c r="F212" s="822"/>
      <c r="G212" s="188"/>
      <c r="H212" s="188" t="s">
        <v>5350</v>
      </c>
    </row>
    <row r="213" spans="1:8" ht="15.95">
      <c r="A213" s="822"/>
      <c r="B213" s="822"/>
      <c r="C213" s="822"/>
      <c r="D213" s="823"/>
      <c r="E213" s="823"/>
      <c r="F213" s="822"/>
      <c r="G213" s="188" t="s">
        <v>5351</v>
      </c>
      <c r="H213" s="188"/>
    </row>
    <row r="214" spans="1:8" ht="15.95">
      <c r="A214" s="822"/>
      <c r="B214" s="822"/>
      <c r="C214" s="822"/>
      <c r="D214" s="823"/>
      <c r="E214" s="823"/>
      <c r="F214" s="822"/>
      <c r="G214" s="188"/>
      <c r="H214" s="188" t="s">
        <v>5351</v>
      </c>
    </row>
    <row r="215" spans="1:8" ht="15.95">
      <c r="A215" s="188" t="s">
        <v>5352</v>
      </c>
      <c r="B215" s="188">
        <v>1</v>
      </c>
      <c r="C215" s="188" t="s">
        <v>5353</v>
      </c>
      <c r="D215" s="187" t="s">
        <v>5354</v>
      </c>
      <c r="E215" s="187"/>
      <c r="F215" s="188">
        <v>4.1900000000000004</v>
      </c>
      <c r="G215" s="188" t="s">
        <v>5355</v>
      </c>
      <c r="H215" s="188" t="s">
        <v>5355</v>
      </c>
    </row>
    <row r="216" spans="1:8" ht="15.95">
      <c r="A216" s="188" t="s">
        <v>5352</v>
      </c>
      <c r="B216" s="188">
        <v>1</v>
      </c>
      <c r="C216" s="188" t="s">
        <v>5353</v>
      </c>
      <c r="D216" s="187" t="s">
        <v>5356</v>
      </c>
      <c r="E216" s="187"/>
      <c r="F216" s="188">
        <v>4.17</v>
      </c>
      <c r="G216" s="188" t="s">
        <v>5357</v>
      </c>
      <c r="H216" s="188" t="s">
        <v>5357</v>
      </c>
    </row>
    <row r="217" spans="1:8" ht="15.95">
      <c r="A217" s="822" t="s">
        <v>5352</v>
      </c>
      <c r="B217" s="822">
        <v>1</v>
      </c>
      <c r="C217" s="822" t="s">
        <v>5358</v>
      </c>
      <c r="D217" s="823" t="s">
        <v>5359</v>
      </c>
      <c r="E217" s="823"/>
      <c r="F217" s="822">
        <v>4.18</v>
      </c>
      <c r="G217" s="188" t="s">
        <v>5360</v>
      </c>
      <c r="H217" s="188" t="s">
        <v>5360</v>
      </c>
    </row>
    <row r="218" spans="1:8">
      <c r="A218" s="822"/>
      <c r="B218" s="822"/>
      <c r="C218" s="822"/>
      <c r="D218" s="823"/>
      <c r="E218" s="823"/>
      <c r="F218" s="822"/>
    </row>
    <row r="219" spans="1:8" ht="15.95">
      <c r="A219" s="822"/>
      <c r="B219" s="822"/>
      <c r="C219" s="822"/>
      <c r="D219" s="823"/>
      <c r="E219" s="823"/>
      <c r="F219" s="822"/>
      <c r="G219" s="188" t="s">
        <v>5361</v>
      </c>
      <c r="H219" s="188" t="s">
        <v>5361</v>
      </c>
    </row>
    <row r="220" spans="1:8" ht="15.95">
      <c r="A220" s="822"/>
      <c r="B220" s="822"/>
      <c r="C220" s="822"/>
      <c r="D220" s="823"/>
      <c r="E220" s="823"/>
      <c r="F220" s="822"/>
      <c r="G220" s="188" t="s">
        <v>5362</v>
      </c>
      <c r="H220" s="188" t="s">
        <v>5362</v>
      </c>
    </row>
    <row r="221" spans="1:8" ht="15.95">
      <c r="A221" s="822"/>
      <c r="B221" s="822"/>
      <c r="C221" s="822"/>
      <c r="D221" s="823"/>
      <c r="E221" s="823"/>
      <c r="F221" s="822"/>
      <c r="G221" s="188" t="s">
        <v>5363</v>
      </c>
      <c r="H221" s="188" t="s">
        <v>5363</v>
      </c>
    </row>
    <row r="222" spans="1:8" ht="15.95">
      <c r="A222" s="822"/>
      <c r="B222" s="822"/>
      <c r="C222" s="822"/>
      <c r="D222" s="823"/>
      <c r="E222" s="823"/>
      <c r="F222" s="822"/>
      <c r="G222" s="188" t="s">
        <v>5364</v>
      </c>
      <c r="H222" s="188" t="s">
        <v>5364</v>
      </c>
    </row>
    <row r="223" spans="1:8" ht="15.95">
      <c r="A223" s="822" t="s">
        <v>5352</v>
      </c>
      <c r="B223" s="822">
        <v>1</v>
      </c>
      <c r="C223" s="822" t="s">
        <v>5365</v>
      </c>
      <c r="D223" s="823" t="s">
        <v>5366</v>
      </c>
      <c r="E223" s="823"/>
      <c r="F223" s="822"/>
      <c r="G223" s="188" t="s">
        <v>5367</v>
      </c>
      <c r="H223" s="188" t="s">
        <v>5367</v>
      </c>
    </row>
    <row r="224" spans="1:8">
      <c r="A224" s="822"/>
      <c r="B224" s="822"/>
      <c r="C224" s="822"/>
      <c r="D224" s="823"/>
      <c r="E224" s="823"/>
      <c r="F224" s="822"/>
    </row>
    <row r="225" spans="1:8" ht="15.95">
      <c r="A225" s="822"/>
      <c r="B225" s="822"/>
      <c r="C225" s="822"/>
      <c r="D225" s="823"/>
      <c r="E225" s="823"/>
      <c r="F225" s="822"/>
      <c r="G225" s="188" t="s">
        <v>5368</v>
      </c>
      <c r="H225" s="188" t="s">
        <v>5368</v>
      </c>
    </row>
    <row r="226" spans="1:8" ht="15.95">
      <c r="A226" s="822"/>
      <c r="B226" s="822"/>
      <c r="C226" s="822"/>
      <c r="D226" s="823"/>
      <c r="E226" s="823"/>
      <c r="F226" s="822"/>
      <c r="G226" s="188" t="s">
        <v>5369</v>
      </c>
      <c r="H226" s="188" t="s">
        <v>5369</v>
      </c>
    </row>
    <row r="227" spans="1:8" ht="15.95">
      <c r="A227" s="822"/>
      <c r="B227" s="822"/>
      <c r="C227" s="822"/>
      <c r="D227" s="823"/>
      <c r="E227" s="823"/>
      <c r="F227" s="822"/>
      <c r="G227" s="188" t="s">
        <v>5370</v>
      </c>
      <c r="H227" s="188" t="s">
        <v>5370</v>
      </c>
    </row>
    <row r="228" spans="1:8" ht="15.95">
      <c r="A228" s="822"/>
      <c r="B228" s="822"/>
      <c r="C228" s="822"/>
      <c r="D228" s="823"/>
      <c r="E228" s="823"/>
      <c r="F228" s="822"/>
      <c r="G228" s="188" t="s">
        <v>5371</v>
      </c>
      <c r="H228" s="188" t="s">
        <v>5371</v>
      </c>
    </row>
    <row r="229" spans="1:8" ht="15.95">
      <c r="A229" s="188" t="s">
        <v>5352</v>
      </c>
      <c r="B229" s="188">
        <v>0</v>
      </c>
      <c r="C229" s="188" t="s">
        <v>5372</v>
      </c>
      <c r="D229" s="187" t="s">
        <v>5373</v>
      </c>
      <c r="E229" s="187"/>
      <c r="F229" s="188">
        <v>4.13</v>
      </c>
      <c r="G229" s="188" t="s">
        <v>5374</v>
      </c>
      <c r="H229" s="188" t="s">
        <v>5374</v>
      </c>
    </row>
    <row r="230" spans="1:8" ht="15.95">
      <c r="A230" s="188" t="s">
        <v>5352</v>
      </c>
      <c r="B230" s="188">
        <v>0</v>
      </c>
      <c r="C230" s="188" t="s">
        <v>5372</v>
      </c>
      <c r="D230" s="187" t="s">
        <v>5375</v>
      </c>
      <c r="E230" s="187"/>
      <c r="F230" s="188"/>
      <c r="G230" s="188" t="s">
        <v>5376</v>
      </c>
      <c r="H230" s="188" t="s">
        <v>5376</v>
      </c>
    </row>
    <row r="231" spans="1:8" ht="15.95">
      <c r="A231" s="822" t="s">
        <v>5352</v>
      </c>
      <c r="B231" s="822">
        <v>0</v>
      </c>
      <c r="C231" s="822" t="s">
        <v>5372</v>
      </c>
      <c r="D231" s="823" t="s">
        <v>5377</v>
      </c>
      <c r="E231" s="823"/>
      <c r="F231" s="822"/>
      <c r="G231" s="188" t="s">
        <v>5378</v>
      </c>
      <c r="H231" s="188" t="s">
        <v>5378</v>
      </c>
    </row>
    <row r="232" spans="1:8" ht="15.95">
      <c r="A232" s="822"/>
      <c r="B232" s="822"/>
      <c r="C232" s="822"/>
      <c r="D232" s="823"/>
      <c r="E232" s="823"/>
      <c r="F232" s="822"/>
      <c r="G232" s="188"/>
      <c r="H232" s="188"/>
    </row>
    <row r="233" spans="1:8" ht="15.95">
      <c r="A233" s="822"/>
      <c r="B233" s="822"/>
      <c r="C233" s="822"/>
      <c r="D233" s="823"/>
      <c r="E233" s="823"/>
      <c r="F233" s="822"/>
      <c r="G233" s="188" t="s">
        <v>5379</v>
      </c>
      <c r="H233" s="188" t="s">
        <v>5379</v>
      </c>
    </row>
    <row r="234" spans="1:8" ht="15.95">
      <c r="A234" s="188" t="s">
        <v>5352</v>
      </c>
      <c r="B234" s="188">
        <v>1</v>
      </c>
      <c r="C234" s="188" t="s">
        <v>5380</v>
      </c>
      <c r="D234" s="187" t="s">
        <v>5381</v>
      </c>
      <c r="E234" s="187"/>
      <c r="F234" s="188"/>
      <c r="G234" s="188" t="s">
        <v>5382</v>
      </c>
      <c r="H234" s="188" t="s">
        <v>5382</v>
      </c>
    </row>
    <row r="235" spans="1:8" ht="15.95">
      <c r="A235" s="822" t="s">
        <v>5383</v>
      </c>
      <c r="B235" s="822">
        <v>1</v>
      </c>
      <c r="C235" s="822" t="s">
        <v>5384</v>
      </c>
      <c r="D235" s="823" t="s">
        <v>5385</v>
      </c>
      <c r="E235" s="823"/>
      <c r="F235" s="822">
        <v>4.5999999999999996</v>
      </c>
      <c r="G235" s="188" t="s">
        <v>5386</v>
      </c>
      <c r="H235" s="188" t="s">
        <v>5386</v>
      </c>
    </row>
    <row r="236" spans="1:8">
      <c r="A236" s="822"/>
      <c r="B236" s="822"/>
      <c r="C236" s="822"/>
      <c r="D236" s="823"/>
      <c r="E236" s="823"/>
      <c r="F236" s="822"/>
    </row>
    <row r="237" spans="1:8" ht="15.95">
      <c r="A237" s="822"/>
      <c r="B237" s="822"/>
      <c r="C237" s="822"/>
      <c r="D237" s="823"/>
      <c r="E237" s="823"/>
      <c r="F237" s="822"/>
      <c r="G237" s="188" t="s">
        <v>5387</v>
      </c>
      <c r="H237" s="188" t="s">
        <v>5387</v>
      </c>
    </row>
    <row r="238" spans="1:8" ht="15.95">
      <c r="A238" s="822"/>
      <c r="B238" s="822"/>
      <c r="C238" s="822"/>
      <c r="D238" s="823"/>
      <c r="E238" s="823"/>
      <c r="F238" s="822"/>
      <c r="G238" s="188" t="s">
        <v>5388</v>
      </c>
      <c r="H238" s="188" t="s">
        <v>5388</v>
      </c>
    </row>
    <row r="239" spans="1:8" ht="15.95">
      <c r="A239" s="822"/>
      <c r="B239" s="822"/>
      <c r="C239" s="822"/>
      <c r="D239" s="823"/>
      <c r="E239" s="823"/>
      <c r="F239" s="822"/>
      <c r="G239" s="188" t="s">
        <v>5389</v>
      </c>
      <c r="H239" s="188" t="s">
        <v>5389</v>
      </c>
    </row>
    <row r="240" spans="1:8" ht="15.95">
      <c r="A240" s="822"/>
      <c r="B240" s="822"/>
      <c r="C240" s="822"/>
      <c r="D240" s="823"/>
      <c r="E240" s="823"/>
      <c r="F240" s="822"/>
      <c r="G240" s="188" t="s">
        <v>5390</v>
      </c>
      <c r="H240" s="188" t="s">
        <v>5390</v>
      </c>
    </row>
    <row r="241" spans="1:8" ht="15.95">
      <c r="A241" s="822"/>
      <c r="B241" s="822"/>
      <c r="C241" s="822"/>
      <c r="D241" s="823"/>
      <c r="E241" s="823"/>
      <c r="F241" s="822"/>
      <c r="G241" s="188" t="s">
        <v>5391</v>
      </c>
      <c r="H241" s="188" t="s">
        <v>5391</v>
      </c>
    </row>
    <row r="242" spans="1:8" ht="15.95">
      <c r="A242" s="822"/>
      <c r="B242" s="822"/>
      <c r="C242" s="822"/>
      <c r="D242" s="823"/>
      <c r="E242" s="823"/>
      <c r="F242" s="822"/>
      <c r="G242" s="188" t="s">
        <v>5392</v>
      </c>
      <c r="H242" s="188" t="s">
        <v>5392</v>
      </c>
    </row>
    <row r="243" spans="1:8" ht="15.95">
      <c r="A243" s="822"/>
      <c r="B243" s="822"/>
      <c r="C243" s="822"/>
      <c r="D243" s="823"/>
      <c r="E243" s="823"/>
      <c r="F243" s="822"/>
      <c r="G243" s="188" t="s">
        <v>5393</v>
      </c>
      <c r="H243" s="188" t="s">
        <v>5393</v>
      </c>
    </row>
    <row r="244" spans="1:8" ht="15.95">
      <c r="A244" s="822"/>
      <c r="B244" s="822"/>
      <c r="C244" s="822"/>
      <c r="D244" s="823"/>
      <c r="E244" s="823"/>
      <c r="F244" s="822"/>
      <c r="G244" s="188" t="s">
        <v>5394</v>
      </c>
      <c r="H244" s="188" t="s">
        <v>5394</v>
      </c>
    </row>
    <row r="245" spans="1:8" ht="15.95">
      <c r="A245" s="822"/>
      <c r="B245" s="822"/>
      <c r="C245" s="822"/>
      <c r="D245" s="823"/>
      <c r="E245" s="823"/>
      <c r="F245" s="822"/>
      <c r="G245" s="188" t="s">
        <v>5395</v>
      </c>
      <c r="H245" s="188" t="s">
        <v>5395</v>
      </c>
    </row>
    <row r="246" spans="1:8" ht="15.95">
      <c r="A246" s="822" t="s">
        <v>5396</v>
      </c>
      <c r="B246" s="822">
        <v>1</v>
      </c>
      <c r="C246" s="822" t="s">
        <v>5397</v>
      </c>
      <c r="D246" s="823" t="s">
        <v>5398</v>
      </c>
      <c r="E246" s="823"/>
      <c r="F246" s="822"/>
      <c r="G246" s="188" t="s">
        <v>5399</v>
      </c>
      <c r="H246" s="188" t="s">
        <v>5399</v>
      </c>
    </row>
    <row r="247" spans="1:8">
      <c r="A247" s="822"/>
      <c r="B247" s="822"/>
      <c r="C247" s="822"/>
      <c r="D247" s="823"/>
      <c r="E247" s="823"/>
      <c r="F247" s="822"/>
    </row>
    <row r="248" spans="1:8" ht="15.95">
      <c r="A248" s="822"/>
      <c r="B248" s="822"/>
      <c r="C248" s="822"/>
      <c r="D248" s="823"/>
      <c r="E248" s="823"/>
      <c r="F248" s="822"/>
      <c r="G248" s="188" t="s">
        <v>5400</v>
      </c>
      <c r="H248" s="188" t="s">
        <v>5400</v>
      </c>
    </row>
    <row r="249" spans="1:8" ht="15.95">
      <c r="A249" s="822"/>
      <c r="B249" s="822"/>
      <c r="C249" s="822"/>
      <c r="D249" s="823"/>
      <c r="E249" s="823"/>
      <c r="F249" s="822"/>
      <c r="G249" s="188" t="s">
        <v>5401</v>
      </c>
      <c r="H249" s="188" t="s">
        <v>5401</v>
      </c>
    </row>
    <row r="250" spans="1:8" ht="15.95">
      <c r="A250" s="822"/>
      <c r="B250" s="822"/>
      <c r="C250" s="822"/>
      <c r="D250" s="823"/>
      <c r="E250" s="823"/>
      <c r="F250" s="822"/>
      <c r="G250" s="188" t="s">
        <v>5402</v>
      </c>
      <c r="H250" s="188" t="s">
        <v>5402</v>
      </c>
    </row>
    <row r="251" spans="1:8" ht="15.95">
      <c r="A251" s="822"/>
      <c r="B251" s="822"/>
      <c r="C251" s="822"/>
      <c r="D251" s="823"/>
      <c r="E251" s="823"/>
      <c r="F251" s="822"/>
      <c r="G251" s="188" t="s">
        <v>5403</v>
      </c>
      <c r="H251" s="188" t="s">
        <v>5403</v>
      </c>
    </row>
    <row r="252" spans="1:8" ht="15.95">
      <c r="A252" s="822"/>
      <c r="B252" s="822"/>
      <c r="C252" s="822"/>
      <c r="D252" s="823"/>
      <c r="E252" s="823"/>
      <c r="F252" s="822"/>
      <c r="G252" s="188" t="s">
        <v>5404</v>
      </c>
      <c r="H252" s="188" t="s">
        <v>5404</v>
      </c>
    </row>
    <row r="253" spans="1:8" ht="15.95">
      <c r="A253" s="822"/>
      <c r="B253" s="822"/>
      <c r="C253" s="822"/>
      <c r="D253" s="823"/>
      <c r="E253" s="823"/>
      <c r="F253" s="822"/>
      <c r="G253" s="188" t="s">
        <v>5405</v>
      </c>
      <c r="H253" s="188" t="s">
        <v>5405</v>
      </c>
    </row>
    <row r="254" spans="1:8" ht="15.95">
      <c r="A254" s="822"/>
      <c r="B254" s="822"/>
      <c r="C254" s="822"/>
      <c r="D254" s="823"/>
      <c r="E254" s="823"/>
      <c r="F254" s="822"/>
      <c r="G254" s="188" t="s">
        <v>5406</v>
      </c>
      <c r="H254" s="188" t="s">
        <v>5406</v>
      </c>
    </row>
    <row r="255" spans="1:8" ht="15.95">
      <c r="A255" s="822"/>
      <c r="B255" s="822"/>
      <c r="C255" s="822"/>
      <c r="D255" s="823"/>
      <c r="E255" s="823"/>
      <c r="F255" s="822"/>
      <c r="G255" s="188" t="s">
        <v>5407</v>
      </c>
      <c r="H255" s="188" t="s">
        <v>5407</v>
      </c>
    </row>
    <row r="256" spans="1:8" ht="15.95">
      <c r="A256" s="822" t="s">
        <v>5396</v>
      </c>
      <c r="B256" s="822">
        <v>1</v>
      </c>
      <c r="C256" s="822" t="s">
        <v>5408</v>
      </c>
      <c r="D256" s="823" t="s">
        <v>5409</v>
      </c>
      <c r="E256" s="823"/>
      <c r="F256" s="822">
        <v>3.4</v>
      </c>
      <c r="G256" s="188" t="s">
        <v>5410</v>
      </c>
      <c r="H256" s="188" t="s">
        <v>5410</v>
      </c>
    </row>
    <row r="257" spans="1:8">
      <c r="A257" s="822"/>
      <c r="B257" s="822"/>
      <c r="C257" s="822"/>
      <c r="D257" s="823"/>
      <c r="E257" s="823"/>
      <c r="F257" s="822"/>
    </row>
    <row r="258" spans="1:8" ht="15.95">
      <c r="A258" s="822"/>
      <c r="B258" s="822"/>
      <c r="C258" s="822"/>
      <c r="D258" s="823"/>
      <c r="E258" s="823"/>
      <c r="F258" s="822"/>
      <c r="G258" s="188" t="s">
        <v>5411</v>
      </c>
      <c r="H258" s="188" t="s">
        <v>5411</v>
      </c>
    </row>
    <row r="259" spans="1:8" ht="15.95">
      <c r="A259" s="822"/>
      <c r="B259" s="822"/>
      <c r="C259" s="822"/>
      <c r="D259" s="823"/>
      <c r="E259" s="823"/>
      <c r="F259" s="822"/>
      <c r="G259" s="188" t="s">
        <v>5412</v>
      </c>
      <c r="H259" s="188" t="s">
        <v>5412</v>
      </c>
    </row>
    <row r="260" spans="1:8" ht="15.95">
      <c r="A260" s="822"/>
      <c r="B260" s="822"/>
      <c r="C260" s="822"/>
      <c r="D260" s="823"/>
      <c r="E260" s="823"/>
      <c r="F260" s="822"/>
      <c r="G260" s="188" t="s">
        <v>5413</v>
      </c>
      <c r="H260" s="188" t="s">
        <v>5413</v>
      </c>
    </row>
    <row r="261" spans="1:8" ht="15.95">
      <c r="A261" s="188" t="s">
        <v>5414</v>
      </c>
      <c r="B261" s="188">
        <v>1</v>
      </c>
      <c r="C261" s="188" t="s">
        <v>5415</v>
      </c>
      <c r="D261" s="187" t="s">
        <v>5416</v>
      </c>
      <c r="E261" s="187"/>
      <c r="F261" s="188"/>
      <c r="G261" s="188" t="s">
        <v>5417</v>
      </c>
      <c r="H261" s="188" t="s">
        <v>5417</v>
      </c>
    </row>
    <row r="262" spans="1:8" ht="15.95">
      <c r="A262" s="822" t="s">
        <v>5414</v>
      </c>
      <c r="B262" s="822">
        <v>1</v>
      </c>
      <c r="C262" s="822" t="s">
        <v>5418</v>
      </c>
      <c r="D262" s="823" t="s">
        <v>5419</v>
      </c>
      <c r="E262" s="823"/>
      <c r="F262" s="822" t="s">
        <v>5420</v>
      </c>
      <c r="G262" s="188" t="s">
        <v>5421</v>
      </c>
      <c r="H262" s="188" t="s">
        <v>5422</v>
      </c>
    </row>
    <row r="263" spans="1:8" ht="15.95">
      <c r="A263" s="822"/>
      <c r="B263" s="822"/>
      <c r="C263" s="822"/>
      <c r="D263" s="823"/>
      <c r="E263" s="823"/>
      <c r="F263" s="822"/>
      <c r="H263" s="188" t="s">
        <v>5423</v>
      </c>
    </row>
    <row r="264" spans="1:8" ht="15.95">
      <c r="A264" s="822"/>
      <c r="B264" s="822"/>
      <c r="C264" s="822"/>
      <c r="D264" s="823"/>
      <c r="E264" s="823"/>
      <c r="F264" s="822"/>
      <c r="G264" s="188" t="s">
        <v>5424</v>
      </c>
      <c r="H264" s="188" t="s">
        <v>5425</v>
      </c>
    </row>
    <row r="265" spans="1:8" ht="15.95">
      <c r="A265" s="822"/>
      <c r="B265" s="822"/>
      <c r="C265" s="822"/>
      <c r="D265" s="823"/>
      <c r="E265" s="823"/>
      <c r="F265" s="822"/>
      <c r="G265" s="188" t="s">
        <v>5426</v>
      </c>
      <c r="H265" s="188" t="s">
        <v>5427</v>
      </c>
    </row>
    <row r="266" spans="1:8" ht="15.95">
      <c r="A266" s="822"/>
      <c r="B266" s="822"/>
      <c r="C266" s="822"/>
      <c r="D266" s="823"/>
      <c r="E266" s="823"/>
      <c r="F266" s="822"/>
      <c r="G266" s="188" t="s">
        <v>5428</v>
      </c>
      <c r="H266" s="188" t="s">
        <v>5429</v>
      </c>
    </row>
    <row r="267" spans="1:8" ht="15.95">
      <c r="A267" s="822"/>
      <c r="B267" s="822"/>
      <c r="C267" s="822"/>
      <c r="D267" s="823"/>
      <c r="E267" s="823"/>
      <c r="F267" s="822"/>
      <c r="G267" s="188" t="s">
        <v>5429</v>
      </c>
      <c r="H267" s="188"/>
    </row>
    <row r="268" spans="1:8" ht="15.95">
      <c r="A268" s="188" t="s">
        <v>494</v>
      </c>
      <c r="B268" s="188">
        <v>0</v>
      </c>
      <c r="C268" s="188" t="s">
        <v>5430</v>
      </c>
      <c r="D268" s="187" t="s">
        <v>5431</v>
      </c>
      <c r="E268" s="187"/>
      <c r="F268" s="188"/>
      <c r="G268" s="188" t="s">
        <v>5432</v>
      </c>
      <c r="H268" s="188" t="s">
        <v>5432</v>
      </c>
    </row>
    <row r="269" spans="1:8" ht="15.95">
      <c r="A269" s="822" t="s">
        <v>494</v>
      </c>
      <c r="B269" s="822">
        <v>0</v>
      </c>
      <c r="C269" s="822" t="s">
        <v>5433</v>
      </c>
      <c r="D269" s="823" t="s">
        <v>5434</v>
      </c>
      <c r="E269" s="823"/>
      <c r="F269" s="822"/>
      <c r="G269" s="188" t="s">
        <v>5435</v>
      </c>
      <c r="H269" s="188" t="s">
        <v>5435</v>
      </c>
    </row>
    <row r="270" spans="1:8">
      <c r="A270" s="822"/>
      <c r="B270" s="822"/>
      <c r="C270" s="822"/>
      <c r="D270" s="823"/>
      <c r="E270" s="823"/>
      <c r="F270" s="822"/>
    </row>
    <row r="271" spans="1:8" ht="15.95">
      <c r="A271" s="822"/>
      <c r="B271" s="822"/>
      <c r="C271" s="822"/>
      <c r="D271" s="823"/>
      <c r="E271" s="823"/>
      <c r="F271" s="822"/>
      <c r="G271" s="188" t="s">
        <v>5436</v>
      </c>
      <c r="H271" s="188" t="s">
        <v>5436</v>
      </c>
    </row>
    <row r="272" spans="1:8" ht="15.95">
      <c r="A272" s="822"/>
      <c r="B272" s="822"/>
      <c r="C272" s="822"/>
      <c r="D272" s="823"/>
      <c r="E272" s="823"/>
      <c r="F272" s="822"/>
      <c r="G272" s="188" t="s">
        <v>5437</v>
      </c>
      <c r="H272" s="188" t="s">
        <v>5437</v>
      </c>
    </row>
    <row r="273" spans="1:8" ht="15.95">
      <c r="A273" s="822"/>
      <c r="B273" s="822"/>
      <c r="C273" s="822"/>
      <c r="D273" s="823"/>
      <c r="E273" s="823"/>
      <c r="F273" s="822"/>
      <c r="G273" s="188" t="s">
        <v>5438</v>
      </c>
      <c r="H273" s="188" t="s">
        <v>5438</v>
      </c>
    </row>
    <row r="274" spans="1:8" ht="15.95">
      <c r="A274" s="822"/>
      <c r="B274" s="822"/>
      <c r="C274" s="822"/>
      <c r="D274" s="823"/>
      <c r="E274" s="823"/>
      <c r="F274" s="822"/>
      <c r="G274" s="188" t="s">
        <v>5439</v>
      </c>
      <c r="H274" s="188" t="s">
        <v>5439</v>
      </c>
    </row>
    <row r="275" spans="1:8" ht="15.95">
      <c r="A275" s="188" t="s">
        <v>1293</v>
      </c>
      <c r="B275" s="188">
        <v>1</v>
      </c>
      <c r="C275" s="188" t="s">
        <v>5440</v>
      </c>
      <c r="D275" s="187" t="s">
        <v>5441</v>
      </c>
      <c r="E275" s="187"/>
      <c r="F275" s="188">
        <v>4.1399999999999997</v>
      </c>
      <c r="G275" s="188" t="s">
        <v>5442</v>
      </c>
      <c r="H275" s="188" t="s">
        <v>5442</v>
      </c>
    </row>
    <row r="276" spans="1:8" ht="15.95">
      <c r="A276" s="188" t="s">
        <v>1293</v>
      </c>
      <c r="B276" s="188">
        <v>0</v>
      </c>
      <c r="C276" s="188" t="s">
        <v>5443</v>
      </c>
      <c r="D276" s="187" t="s">
        <v>5444</v>
      </c>
      <c r="E276" s="187"/>
      <c r="F276" s="188"/>
      <c r="G276" s="188" t="s">
        <v>5445</v>
      </c>
      <c r="H276" s="188" t="s">
        <v>5445</v>
      </c>
    </row>
    <row r="277" spans="1:8" ht="15.95">
      <c r="A277" s="188" t="s">
        <v>1293</v>
      </c>
      <c r="B277" s="188">
        <v>0</v>
      </c>
      <c r="C277" s="188" t="s">
        <v>5446</v>
      </c>
      <c r="D277" s="187" t="s">
        <v>5447</v>
      </c>
      <c r="E277" s="187"/>
      <c r="F277" s="188"/>
      <c r="G277" s="188" t="s">
        <v>5448</v>
      </c>
      <c r="H277" s="188" t="s">
        <v>5448</v>
      </c>
    </row>
    <row r="278" spans="1:8" ht="15.95">
      <c r="A278" s="188" t="s">
        <v>5449</v>
      </c>
      <c r="B278" s="188">
        <v>1</v>
      </c>
      <c r="C278" s="188" t="s">
        <v>5450</v>
      </c>
      <c r="D278" s="187" t="s">
        <v>5451</v>
      </c>
      <c r="E278" s="187"/>
      <c r="F278" s="188">
        <v>4.1500000000000004</v>
      </c>
      <c r="G278" s="188" t="s">
        <v>5452</v>
      </c>
      <c r="H278" s="188" t="s">
        <v>5453</v>
      </c>
    </row>
    <row r="279" spans="1:8" ht="15.95">
      <c r="A279" s="822" t="s">
        <v>5449</v>
      </c>
      <c r="B279" s="822">
        <v>0</v>
      </c>
      <c r="C279" s="822" t="s">
        <v>5454</v>
      </c>
      <c r="D279" s="823" t="s">
        <v>5455</v>
      </c>
      <c r="E279" s="823"/>
      <c r="F279" s="822"/>
      <c r="G279" s="188" t="s">
        <v>5456</v>
      </c>
      <c r="H279" s="822" t="s">
        <v>5457</v>
      </c>
    </row>
    <row r="280" spans="1:8" ht="15.95">
      <c r="A280" s="822"/>
      <c r="B280" s="822"/>
      <c r="C280" s="822"/>
      <c r="D280" s="823"/>
      <c r="E280" s="823"/>
      <c r="F280" s="822"/>
      <c r="G280" s="188"/>
      <c r="H280" s="822"/>
    </row>
    <row r="281" spans="1:8" ht="15.95">
      <c r="A281" s="822"/>
      <c r="B281" s="822"/>
      <c r="C281" s="822"/>
      <c r="D281" s="823"/>
      <c r="E281" s="823"/>
      <c r="F281" s="822"/>
      <c r="G281" s="188" t="s">
        <v>5458</v>
      </c>
      <c r="H281" s="822"/>
    </row>
    <row r="282" spans="1:8" ht="15.95">
      <c r="A282" s="188" t="s">
        <v>5449</v>
      </c>
      <c r="B282" s="188">
        <v>0</v>
      </c>
      <c r="C282" s="188" t="s">
        <v>5459</v>
      </c>
      <c r="D282" s="187" t="s">
        <v>5460</v>
      </c>
      <c r="E282" s="187"/>
      <c r="F282" s="188"/>
      <c r="G282" s="188" t="s">
        <v>5461</v>
      </c>
      <c r="H282" s="188" t="s">
        <v>5461</v>
      </c>
    </row>
    <row r="283" spans="1:8" ht="15.95">
      <c r="A283" s="822" t="s">
        <v>484</v>
      </c>
      <c r="B283" s="822">
        <v>1</v>
      </c>
      <c r="C283" s="822" t="s">
        <v>5462</v>
      </c>
      <c r="D283" s="823" t="s">
        <v>5463</v>
      </c>
      <c r="E283" s="823"/>
      <c r="F283" s="822" t="s">
        <v>5464</v>
      </c>
      <c r="G283" s="188" t="s">
        <v>5465</v>
      </c>
      <c r="H283" s="188" t="s">
        <v>5465</v>
      </c>
    </row>
    <row r="284" spans="1:8">
      <c r="A284" s="822"/>
      <c r="B284" s="822"/>
      <c r="C284" s="822"/>
      <c r="D284" s="823"/>
      <c r="E284" s="823"/>
      <c r="F284" s="822"/>
    </row>
    <row r="285" spans="1:8" ht="15.95">
      <c r="A285" s="822"/>
      <c r="B285" s="822"/>
      <c r="C285" s="822"/>
      <c r="D285" s="823"/>
      <c r="E285" s="823"/>
      <c r="F285" s="822"/>
      <c r="G285" s="188" t="s">
        <v>5466</v>
      </c>
      <c r="H285" s="188" t="s">
        <v>5466</v>
      </c>
    </row>
    <row r="286" spans="1:8" ht="15.95">
      <c r="A286" s="822"/>
      <c r="B286" s="822"/>
      <c r="C286" s="822"/>
      <c r="D286" s="823"/>
      <c r="E286" s="823"/>
      <c r="F286" s="822"/>
      <c r="G286" s="188" t="s">
        <v>5467</v>
      </c>
      <c r="H286" s="188" t="s">
        <v>5467</v>
      </c>
    </row>
    <row r="287" spans="1:8" ht="15.95">
      <c r="A287" s="822"/>
      <c r="B287" s="822"/>
      <c r="C287" s="822"/>
      <c r="D287" s="823"/>
      <c r="E287" s="823"/>
      <c r="F287" s="822"/>
      <c r="G287" s="188" t="s">
        <v>5468</v>
      </c>
      <c r="H287" s="188" t="s">
        <v>5468</v>
      </c>
    </row>
    <row r="288" spans="1:8" ht="15.95">
      <c r="A288" s="188" t="s">
        <v>484</v>
      </c>
      <c r="B288" s="188">
        <v>1</v>
      </c>
      <c r="C288" s="188" t="s">
        <v>5469</v>
      </c>
      <c r="D288" s="187" t="s">
        <v>5470</v>
      </c>
      <c r="E288" s="187"/>
      <c r="F288" s="188">
        <v>2.7</v>
      </c>
      <c r="G288" s="188" t="s">
        <v>5471</v>
      </c>
      <c r="H288" s="188" t="s">
        <v>5471</v>
      </c>
    </row>
    <row r="289" spans="1:8" ht="15.95">
      <c r="A289" s="822" t="s">
        <v>484</v>
      </c>
      <c r="B289" s="822">
        <v>0</v>
      </c>
      <c r="C289" s="822" t="s">
        <v>5472</v>
      </c>
      <c r="D289" s="823" t="s">
        <v>5473</v>
      </c>
      <c r="E289" s="823"/>
      <c r="F289" s="822"/>
      <c r="G289" s="188" t="s">
        <v>5474</v>
      </c>
      <c r="H289" s="188" t="s">
        <v>5474</v>
      </c>
    </row>
    <row r="290" spans="1:8">
      <c r="A290" s="822"/>
      <c r="B290" s="822"/>
      <c r="C290" s="822"/>
      <c r="D290" s="823"/>
      <c r="E290" s="823"/>
      <c r="F290" s="822"/>
    </row>
    <row r="291" spans="1:8" ht="15.95">
      <c r="A291" s="822"/>
      <c r="B291" s="822"/>
      <c r="C291" s="822"/>
      <c r="D291" s="823"/>
      <c r="E291" s="823"/>
      <c r="F291" s="822"/>
      <c r="G291" s="188" t="s">
        <v>5475</v>
      </c>
      <c r="H291" s="188" t="s">
        <v>5475</v>
      </c>
    </row>
    <row r="292" spans="1:8" ht="15.95">
      <c r="A292" s="822"/>
      <c r="B292" s="822"/>
      <c r="C292" s="822"/>
      <c r="D292" s="823"/>
      <c r="E292" s="823"/>
      <c r="F292" s="822"/>
      <c r="G292" s="188" t="s">
        <v>5476</v>
      </c>
      <c r="H292" s="188" t="s">
        <v>5476</v>
      </c>
    </row>
    <row r="293" spans="1:8" ht="15.95">
      <c r="A293" s="822"/>
      <c r="B293" s="822"/>
      <c r="C293" s="822"/>
      <c r="D293" s="823"/>
      <c r="E293" s="823"/>
      <c r="F293" s="822"/>
      <c r="G293" s="188" t="s">
        <v>5477</v>
      </c>
      <c r="H293" s="188" t="s">
        <v>5477</v>
      </c>
    </row>
    <row r="294" spans="1:8" ht="15.95">
      <c r="A294" s="822"/>
      <c r="B294" s="822"/>
      <c r="C294" s="822"/>
      <c r="D294" s="823"/>
      <c r="E294" s="823"/>
      <c r="F294" s="822"/>
      <c r="G294" s="188" t="s">
        <v>5478</v>
      </c>
      <c r="H294" s="188" t="s">
        <v>5478</v>
      </c>
    </row>
    <row r="295" spans="1:8" ht="15.95">
      <c r="A295" s="822" t="s">
        <v>5479</v>
      </c>
      <c r="B295" s="822">
        <v>0</v>
      </c>
      <c r="C295" s="822" t="s">
        <v>5480</v>
      </c>
      <c r="D295" s="823" t="s">
        <v>5481</v>
      </c>
      <c r="E295" s="823"/>
      <c r="F295" s="822"/>
      <c r="G295" s="188" t="s">
        <v>5482</v>
      </c>
      <c r="H295" s="188" t="s">
        <v>5482</v>
      </c>
    </row>
    <row r="296" spans="1:8">
      <c r="A296" s="822"/>
      <c r="B296" s="822"/>
      <c r="C296" s="822"/>
      <c r="D296" s="823"/>
      <c r="E296" s="823"/>
      <c r="F296" s="822"/>
    </row>
    <row r="297" spans="1:8" ht="15.95">
      <c r="A297" s="822"/>
      <c r="B297" s="822"/>
      <c r="C297" s="822"/>
      <c r="D297" s="823"/>
      <c r="E297" s="823"/>
      <c r="F297" s="822"/>
      <c r="G297" s="188" t="s">
        <v>5483</v>
      </c>
      <c r="H297" s="188" t="s">
        <v>5483</v>
      </c>
    </row>
    <row r="298" spans="1:8" ht="15.95">
      <c r="A298" s="822"/>
      <c r="B298" s="822"/>
      <c r="C298" s="822"/>
      <c r="D298" s="823"/>
      <c r="E298" s="823"/>
      <c r="F298" s="822"/>
      <c r="G298" s="188" t="s">
        <v>5484</v>
      </c>
      <c r="H298" s="188" t="s">
        <v>5484</v>
      </c>
    </row>
    <row r="299" spans="1:8" ht="15.95">
      <c r="A299" s="822"/>
      <c r="B299" s="822"/>
      <c r="C299" s="822"/>
      <c r="D299" s="823"/>
      <c r="E299" s="823"/>
      <c r="F299" s="822"/>
      <c r="G299" s="188" t="s">
        <v>5485</v>
      </c>
      <c r="H299" s="188" t="s">
        <v>5485</v>
      </c>
    </row>
    <row r="300" spans="1:8" ht="15.95">
      <c r="A300" s="822"/>
      <c r="B300" s="822"/>
      <c r="C300" s="822"/>
      <c r="D300" s="823"/>
      <c r="E300" s="823"/>
      <c r="F300" s="822"/>
      <c r="G300" s="188" t="s">
        <v>5486</v>
      </c>
      <c r="H300" s="188" t="s">
        <v>5486</v>
      </c>
    </row>
    <row r="301" spans="1:8" ht="15.95">
      <c r="A301" s="822"/>
      <c r="B301" s="822"/>
      <c r="C301" s="822"/>
      <c r="D301" s="823"/>
      <c r="E301" s="823"/>
      <c r="F301" s="822"/>
      <c r="G301" s="188" t="s">
        <v>5487</v>
      </c>
      <c r="H301" s="188" t="s">
        <v>5487</v>
      </c>
    </row>
    <row r="302" spans="1:8" ht="15.95">
      <c r="A302" s="822"/>
      <c r="B302" s="822"/>
      <c r="C302" s="822"/>
      <c r="D302" s="823"/>
      <c r="E302" s="823"/>
      <c r="F302" s="822"/>
      <c r="G302" s="188" t="s">
        <v>5488</v>
      </c>
      <c r="H302" s="188" t="s">
        <v>5488</v>
      </c>
    </row>
    <row r="303" spans="1:8" ht="15.95">
      <c r="A303" s="822" t="s">
        <v>5489</v>
      </c>
      <c r="B303" s="822">
        <v>1</v>
      </c>
      <c r="C303" s="822" t="s">
        <v>5490</v>
      </c>
      <c r="D303" s="823" t="s">
        <v>5491</v>
      </c>
      <c r="E303" s="823"/>
      <c r="F303" s="822">
        <v>3.7</v>
      </c>
      <c r="G303" s="188" t="s">
        <v>5492</v>
      </c>
      <c r="H303" s="188" t="s">
        <v>5492</v>
      </c>
    </row>
    <row r="304" spans="1:8">
      <c r="A304" s="822"/>
      <c r="B304" s="822"/>
      <c r="C304" s="822"/>
      <c r="D304" s="823"/>
      <c r="E304" s="823"/>
      <c r="F304" s="822"/>
    </row>
    <row r="305" spans="1:8" ht="15.95">
      <c r="A305" s="822"/>
      <c r="B305" s="822"/>
      <c r="C305" s="822"/>
      <c r="D305" s="823"/>
      <c r="E305" s="823"/>
      <c r="F305" s="822"/>
      <c r="G305" s="188" t="s">
        <v>5493</v>
      </c>
      <c r="H305" s="188" t="s">
        <v>5493</v>
      </c>
    </row>
    <row r="306" spans="1:8" ht="15.95">
      <c r="A306" s="822"/>
      <c r="B306" s="822"/>
      <c r="C306" s="822"/>
      <c r="D306" s="823"/>
      <c r="E306" s="823"/>
      <c r="F306" s="822"/>
      <c r="G306" s="188" t="s">
        <v>5494</v>
      </c>
      <c r="H306" s="188" t="s">
        <v>5494</v>
      </c>
    </row>
    <row r="307" spans="1:8" ht="15.95">
      <c r="A307" s="822"/>
      <c r="B307" s="822"/>
      <c r="C307" s="822"/>
      <c r="D307" s="823"/>
      <c r="E307" s="823"/>
      <c r="F307" s="822"/>
      <c r="G307" s="188" t="s">
        <v>5495</v>
      </c>
      <c r="H307" s="188" t="s">
        <v>5495</v>
      </c>
    </row>
    <row r="308" spans="1:8" ht="15.95">
      <c r="A308" s="822"/>
      <c r="B308" s="822"/>
      <c r="C308" s="822"/>
      <c r="D308" s="823"/>
      <c r="E308" s="823"/>
      <c r="F308" s="822"/>
      <c r="G308" s="188" t="s">
        <v>5496</v>
      </c>
      <c r="H308" s="188" t="s">
        <v>5496</v>
      </c>
    </row>
    <row r="309" spans="1:8" ht="15.95">
      <c r="A309" s="822"/>
      <c r="B309" s="822"/>
      <c r="C309" s="822"/>
      <c r="D309" s="823"/>
      <c r="E309" s="823"/>
      <c r="F309" s="822"/>
      <c r="G309" s="188" t="s">
        <v>5497</v>
      </c>
      <c r="H309" s="188" t="s">
        <v>5497</v>
      </c>
    </row>
    <row r="310" spans="1:8" ht="15.95">
      <c r="A310" s="822"/>
      <c r="B310" s="822"/>
      <c r="C310" s="822"/>
      <c r="D310" s="823"/>
      <c r="E310" s="823"/>
      <c r="F310" s="822"/>
      <c r="G310" s="188" t="s">
        <v>5498</v>
      </c>
      <c r="H310" s="188" t="s">
        <v>5498</v>
      </c>
    </row>
    <row r="311" spans="1:8" ht="15.95">
      <c r="A311" s="822" t="s">
        <v>5489</v>
      </c>
      <c r="B311" s="822">
        <v>1</v>
      </c>
      <c r="C311" s="822" t="s">
        <v>5490</v>
      </c>
      <c r="D311" s="823" t="s">
        <v>5499</v>
      </c>
      <c r="E311" s="823"/>
      <c r="F311" s="822"/>
      <c r="G311" s="188" t="s">
        <v>5500</v>
      </c>
      <c r="H311" s="188" t="s">
        <v>5500</v>
      </c>
    </row>
    <row r="312" spans="1:8">
      <c r="A312" s="822"/>
      <c r="B312" s="822"/>
      <c r="C312" s="822"/>
      <c r="D312" s="823"/>
      <c r="E312" s="823"/>
      <c r="F312" s="822"/>
    </row>
    <row r="313" spans="1:8" ht="15.95">
      <c r="A313" s="822"/>
      <c r="B313" s="822"/>
      <c r="C313" s="822"/>
      <c r="D313" s="823"/>
      <c r="E313" s="823"/>
      <c r="F313" s="822"/>
      <c r="G313" s="188" t="s">
        <v>5501</v>
      </c>
      <c r="H313" s="188" t="s">
        <v>5501</v>
      </c>
    </row>
    <row r="314" spans="1:8" ht="15.95">
      <c r="A314" s="822"/>
      <c r="B314" s="822"/>
      <c r="C314" s="822"/>
      <c r="D314" s="823"/>
      <c r="E314" s="823"/>
      <c r="F314" s="822"/>
      <c r="G314" s="188" t="s">
        <v>5502</v>
      </c>
      <c r="H314" s="188" t="s">
        <v>5502</v>
      </c>
    </row>
    <row r="315" spans="1:8" ht="15.95">
      <c r="A315" s="822"/>
      <c r="B315" s="822"/>
      <c r="C315" s="822"/>
      <c r="D315" s="823"/>
      <c r="E315" s="823"/>
      <c r="F315" s="822"/>
      <c r="G315" s="188" t="s">
        <v>5503</v>
      </c>
      <c r="H315" s="188" t="s">
        <v>5503</v>
      </c>
    </row>
    <row r="316" spans="1:8" ht="15.95">
      <c r="A316" s="822"/>
      <c r="B316" s="822"/>
      <c r="C316" s="822"/>
      <c r="D316" s="823"/>
      <c r="E316" s="823"/>
      <c r="F316" s="822"/>
      <c r="G316" s="188" t="s">
        <v>5504</v>
      </c>
      <c r="H316" s="188" t="s">
        <v>5504</v>
      </c>
    </row>
    <row r="317" spans="1:8" ht="15.95">
      <c r="A317" s="822"/>
      <c r="B317" s="822"/>
      <c r="C317" s="822"/>
      <c r="D317" s="823"/>
      <c r="E317" s="823"/>
      <c r="F317" s="822"/>
      <c r="G317" s="188" t="s">
        <v>5505</v>
      </c>
      <c r="H317" s="188" t="s">
        <v>5505</v>
      </c>
    </row>
    <row r="318" spans="1:8" ht="15.95">
      <c r="A318" s="188" t="s">
        <v>5489</v>
      </c>
      <c r="B318" s="188">
        <v>0</v>
      </c>
      <c r="C318" s="188" t="s">
        <v>5506</v>
      </c>
      <c r="D318" s="187" t="s">
        <v>5507</v>
      </c>
      <c r="E318" s="187"/>
      <c r="F318" s="188"/>
      <c r="G318" s="188" t="s">
        <v>5508</v>
      </c>
      <c r="H318" s="188" t="s">
        <v>5508</v>
      </c>
    </row>
    <row r="319" spans="1:8" ht="15.95">
      <c r="A319" s="822" t="s">
        <v>5509</v>
      </c>
      <c r="B319" s="822">
        <v>1</v>
      </c>
      <c r="C319" s="822" t="s">
        <v>5510</v>
      </c>
      <c r="D319" s="823" t="s">
        <v>5511</v>
      </c>
      <c r="E319" s="823"/>
      <c r="F319" s="822">
        <v>4.7</v>
      </c>
      <c r="G319" s="188" t="s">
        <v>5512</v>
      </c>
      <c r="H319" s="188" t="s">
        <v>5512</v>
      </c>
    </row>
    <row r="320" spans="1:8">
      <c r="A320" s="822"/>
      <c r="B320" s="822"/>
      <c r="C320" s="822"/>
      <c r="D320" s="823"/>
      <c r="E320" s="823"/>
      <c r="F320" s="822"/>
    </row>
    <row r="321" spans="1:8" ht="15.95">
      <c r="A321" s="822"/>
      <c r="B321" s="822"/>
      <c r="C321" s="822"/>
      <c r="D321" s="823"/>
      <c r="E321" s="823"/>
      <c r="F321" s="822"/>
      <c r="G321" s="188" t="s">
        <v>5513</v>
      </c>
      <c r="H321" s="188" t="s">
        <v>5513</v>
      </c>
    </row>
    <row r="322" spans="1:8" ht="15.95">
      <c r="A322" s="822"/>
      <c r="B322" s="822"/>
      <c r="C322" s="822"/>
      <c r="D322" s="823"/>
      <c r="E322" s="823"/>
      <c r="F322" s="822"/>
      <c r="G322" s="188" t="s">
        <v>5514</v>
      </c>
      <c r="H322" s="188" t="s">
        <v>5514</v>
      </c>
    </row>
    <row r="323" spans="1:8" ht="15.95">
      <c r="A323" s="822"/>
      <c r="B323" s="822"/>
      <c r="C323" s="822"/>
      <c r="D323" s="823"/>
      <c r="E323" s="823"/>
      <c r="F323" s="822"/>
      <c r="G323" s="188" t="s">
        <v>5515</v>
      </c>
      <c r="H323" s="188" t="s">
        <v>5515</v>
      </c>
    </row>
    <row r="324" spans="1:8" ht="15.95">
      <c r="A324" s="822"/>
      <c r="B324" s="822"/>
      <c r="C324" s="822"/>
      <c r="D324" s="823"/>
      <c r="E324" s="823"/>
      <c r="F324" s="822"/>
      <c r="G324" s="188" t="s">
        <v>5516</v>
      </c>
      <c r="H324" s="188" t="s">
        <v>5516</v>
      </c>
    </row>
    <row r="325" spans="1:8" ht="15.95">
      <c r="A325" s="822"/>
      <c r="B325" s="822"/>
      <c r="C325" s="822"/>
      <c r="D325" s="823"/>
      <c r="E325" s="823"/>
      <c r="F325" s="822"/>
      <c r="G325" s="188" t="s">
        <v>5517</v>
      </c>
      <c r="H325" s="188" t="s">
        <v>5517</v>
      </c>
    </row>
    <row r="326" spans="1:8" ht="15.95">
      <c r="A326" s="822"/>
      <c r="B326" s="822"/>
      <c r="C326" s="822"/>
      <c r="D326" s="823"/>
      <c r="E326" s="823"/>
      <c r="F326" s="822"/>
      <c r="G326" s="188" t="s">
        <v>5518</v>
      </c>
      <c r="H326" s="188" t="s">
        <v>5518</v>
      </c>
    </row>
    <row r="327" spans="1:8" ht="15.95">
      <c r="A327" s="822"/>
      <c r="B327" s="822"/>
      <c r="C327" s="822"/>
      <c r="D327" s="823"/>
      <c r="E327" s="823"/>
      <c r="F327" s="822"/>
      <c r="G327" s="188" t="s">
        <v>5519</v>
      </c>
      <c r="H327" s="188" t="s">
        <v>5519</v>
      </c>
    </row>
    <row r="328" spans="1:8" ht="15.95">
      <c r="A328" s="822"/>
      <c r="B328" s="822"/>
      <c r="C328" s="822"/>
      <c r="D328" s="823"/>
      <c r="E328" s="823"/>
      <c r="F328" s="822"/>
      <c r="G328" s="188" t="s">
        <v>5520</v>
      </c>
      <c r="H328" s="188" t="s">
        <v>5520</v>
      </c>
    </row>
    <row r="329" spans="1:8" ht="15.95">
      <c r="A329" s="188" t="s">
        <v>5509</v>
      </c>
      <c r="B329" s="188">
        <v>0</v>
      </c>
      <c r="C329" s="188" t="s">
        <v>5521</v>
      </c>
      <c r="D329" s="187" t="s">
        <v>5522</v>
      </c>
      <c r="E329" s="187"/>
      <c r="F329" s="188"/>
      <c r="G329" s="188" t="s">
        <v>5523</v>
      </c>
      <c r="H329" s="188" t="s">
        <v>5523</v>
      </c>
    </row>
    <row r="330" spans="1:8" ht="15.95">
      <c r="A330" s="822" t="s">
        <v>5524</v>
      </c>
      <c r="B330" s="822">
        <v>1</v>
      </c>
      <c r="C330" s="822" t="s">
        <v>5525</v>
      </c>
      <c r="D330" s="823" t="s">
        <v>5526</v>
      </c>
      <c r="E330" s="823"/>
      <c r="F330" s="822">
        <v>2.6</v>
      </c>
      <c r="G330" s="188" t="s">
        <v>5527</v>
      </c>
      <c r="H330" s="188" t="s">
        <v>5527</v>
      </c>
    </row>
    <row r="331" spans="1:8">
      <c r="A331" s="822"/>
      <c r="B331" s="822"/>
      <c r="C331" s="822"/>
      <c r="D331" s="823"/>
      <c r="E331" s="823"/>
      <c r="F331" s="822"/>
    </row>
    <row r="332" spans="1:8" ht="15.95">
      <c r="A332" s="822"/>
      <c r="B332" s="822"/>
      <c r="C332" s="822"/>
      <c r="D332" s="823"/>
      <c r="E332" s="823"/>
      <c r="F332" s="822"/>
      <c r="G332" s="188" t="s">
        <v>5528</v>
      </c>
      <c r="H332" s="188" t="s">
        <v>5528</v>
      </c>
    </row>
    <row r="333" spans="1:8">
      <c r="A333" s="822"/>
      <c r="B333" s="822"/>
      <c r="C333" s="822"/>
      <c r="D333" s="823"/>
      <c r="E333" s="823"/>
      <c r="F333" s="822"/>
    </row>
    <row r="334" spans="1:8" ht="15.95">
      <c r="A334" s="822"/>
      <c r="B334" s="822"/>
      <c r="C334" s="822"/>
      <c r="D334" s="823"/>
      <c r="E334" s="823"/>
      <c r="F334" s="822"/>
      <c r="G334" s="188" t="s">
        <v>5529</v>
      </c>
      <c r="H334" s="188" t="s">
        <v>5529</v>
      </c>
    </row>
    <row r="335" spans="1:8" ht="15.95">
      <c r="A335" s="822"/>
      <c r="B335" s="822"/>
      <c r="C335" s="822"/>
      <c r="D335" s="823"/>
      <c r="E335" s="823"/>
      <c r="F335" s="822"/>
      <c r="G335" s="188" t="s">
        <v>5530</v>
      </c>
      <c r="H335" s="188" t="s">
        <v>5530</v>
      </c>
    </row>
    <row r="336" spans="1:8" ht="15.95">
      <c r="A336" s="822"/>
      <c r="B336" s="822"/>
      <c r="C336" s="822"/>
      <c r="D336" s="823"/>
      <c r="E336" s="823"/>
      <c r="F336" s="822"/>
      <c r="G336" s="188" t="s">
        <v>5531</v>
      </c>
      <c r="H336" s="188" t="s">
        <v>5531</v>
      </c>
    </row>
    <row r="337" spans="1:8" ht="15.95">
      <c r="A337" s="822" t="s">
        <v>5532</v>
      </c>
      <c r="B337" s="822">
        <v>0</v>
      </c>
      <c r="C337" s="822" t="s">
        <v>5533</v>
      </c>
      <c r="D337" s="823" t="s">
        <v>5534</v>
      </c>
      <c r="E337" s="823"/>
      <c r="F337" s="822">
        <v>3.8</v>
      </c>
      <c r="G337" s="188" t="s">
        <v>5535</v>
      </c>
      <c r="H337" s="188" t="s">
        <v>5535</v>
      </c>
    </row>
    <row r="338" spans="1:8" ht="15.95">
      <c r="A338" s="822"/>
      <c r="B338" s="822"/>
      <c r="C338" s="822"/>
      <c r="D338" s="823"/>
      <c r="E338" s="823"/>
      <c r="F338" s="822"/>
      <c r="G338" s="188"/>
      <c r="H338" s="188"/>
    </row>
    <row r="339" spans="1:8" ht="15.95">
      <c r="A339" s="822"/>
      <c r="B339" s="822"/>
      <c r="C339" s="822"/>
      <c r="D339" s="823"/>
      <c r="E339" s="823"/>
      <c r="F339" s="822"/>
      <c r="G339" s="188" t="s">
        <v>5536</v>
      </c>
      <c r="H339" s="188" t="s">
        <v>5536</v>
      </c>
    </row>
    <row r="340" spans="1:8" ht="15.95">
      <c r="A340" s="822" t="s">
        <v>5532</v>
      </c>
      <c r="B340" s="822">
        <v>0</v>
      </c>
      <c r="C340" s="822" t="s">
        <v>5537</v>
      </c>
      <c r="D340" s="823" t="s">
        <v>5538</v>
      </c>
      <c r="E340" s="823"/>
      <c r="F340" s="822">
        <v>4.4000000000000004</v>
      </c>
      <c r="G340" s="188" t="s">
        <v>5539</v>
      </c>
      <c r="H340" s="188" t="s">
        <v>5539</v>
      </c>
    </row>
    <row r="341" spans="1:8">
      <c r="A341" s="822"/>
      <c r="B341" s="822"/>
      <c r="C341" s="822"/>
      <c r="D341" s="823"/>
      <c r="E341" s="823"/>
      <c r="F341" s="822"/>
    </row>
    <row r="342" spans="1:8" ht="15.95">
      <c r="A342" s="822"/>
      <c r="B342" s="822"/>
      <c r="C342" s="822"/>
      <c r="D342" s="823"/>
      <c r="E342" s="823"/>
      <c r="F342" s="822"/>
      <c r="G342" s="188" t="s">
        <v>5540</v>
      </c>
      <c r="H342" s="188" t="s">
        <v>5540</v>
      </c>
    </row>
    <row r="343" spans="1:8">
      <c r="A343" s="822"/>
      <c r="B343" s="822"/>
      <c r="C343" s="822"/>
      <c r="D343" s="823"/>
      <c r="E343" s="823"/>
      <c r="F343" s="822"/>
    </row>
    <row r="344" spans="1:8" ht="15.95">
      <c r="A344" s="822"/>
      <c r="B344" s="822"/>
      <c r="C344" s="822"/>
      <c r="D344" s="823"/>
      <c r="E344" s="823"/>
      <c r="F344" s="822"/>
      <c r="G344" s="188" t="s">
        <v>5541</v>
      </c>
      <c r="H344" s="188" t="s">
        <v>5542</v>
      </c>
    </row>
    <row r="345" spans="1:8" ht="15.95">
      <c r="A345" s="822"/>
      <c r="B345" s="822"/>
      <c r="C345" s="822"/>
      <c r="D345" s="823"/>
      <c r="E345" s="823"/>
      <c r="F345" s="822"/>
      <c r="G345" s="188" t="s">
        <v>5543</v>
      </c>
      <c r="H345" s="188" t="s">
        <v>5544</v>
      </c>
    </row>
    <row r="346" spans="1:8" ht="15.95">
      <c r="A346" s="822"/>
      <c r="B346" s="822"/>
      <c r="C346" s="822"/>
      <c r="D346" s="823"/>
      <c r="E346" s="823"/>
      <c r="F346" s="822"/>
      <c r="G346" s="188" t="s">
        <v>5545</v>
      </c>
      <c r="H346" s="188" t="s">
        <v>5546</v>
      </c>
    </row>
    <row r="347" spans="1:8" ht="15.95">
      <c r="A347" s="822"/>
      <c r="B347" s="822"/>
      <c r="C347" s="822"/>
      <c r="D347" s="823"/>
      <c r="E347" s="823"/>
      <c r="F347" s="822"/>
      <c r="G347" s="188" t="s">
        <v>5547</v>
      </c>
      <c r="H347" s="188" t="s">
        <v>5548</v>
      </c>
    </row>
    <row r="348" spans="1:8" ht="15.95">
      <c r="A348" s="822"/>
      <c r="B348" s="822"/>
      <c r="C348" s="822"/>
      <c r="D348" s="823"/>
      <c r="E348" s="823"/>
      <c r="F348" s="822"/>
      <c r="G348" s="188" t="s">
        <v>5549</v>
      </c>
      <c r="H348" s="188" t="s">
        <v>5550</v>
      </c>
    </row>
    <row r="349" spans="1:8" ht="15.95">
      <c r="A349" s="822"/>
      <c r="B349" s="822"/>
      <c r="C349" s="822"/>
      <c r="D349" s="823"/>
      <c r="E349" s="823"/>
      <c r="F349" s="822"/>
      <c r="G349" s="188" t="s">
        <v>5551</v>
      </c>
      <c r="H349" s="188" t="s">
        <v>5552</v>
      </c>
    </row>
    <row r="350" spans="1:8" ht="15.95">
      <c r="A350" s="822"/>
      <c r="B350" s="822"/>
      <c r="C350" s="822"/>
      <c r="D350" s="823"/>
      <c r="E350" s="823"/>
      <c r="F350" s="822"/>
      <c r="G350" s="188" t="s">
        <v>5553</v>
      </c>
      <c r="H350" s="188" t="s">
        <v>5554</v>
      </c>
    </row>
    <row r="351" spans="1:8" ht="15.95">
      <c r="A351" s="822"/>
      <c r="B351" s="822"/>
      <c r="C351" s="822"/>
      <c r="D351" s="823"/>
      <c r="E351" s="823"/>
      <c r="F351" s="822"/>
      <c r="G351" s="188" t="s">
        <v>5555</v>
      </c>
      <c r="H351" s="188"/>
    </row>
    <row r="352" spans="1:8" ht="15.95">
      <c r="A352" s="822" t="s">
        <v>5532</v>
      </c>
      <c r="B352" s="822">
        <v>0</v>
      </c>
      <c r="C352" s="822" t="s">
        <v>5556</v>
      </c>
      <c r="D352" s="823" t="s">
        <v>5557</v>
      </c>
      <c r="E352" s="823"/>
      <c r="F352" s="822"/>
      <c r="G352" s="188" t="s">
        <v>5558</v>
      </c>
      <c r="H352" s="188" t="s">
        <v>5558</v>
      </c>
    </row>
    <row r="353" spans="1:8">
      <c r="A353" s="822"/>
      <c r="B353" s="822"/>
      <c r="C353" s="822"/>
      <c r="D353" s="823"/>
      <c r="E353" s="823"/>
      <c r="F353" s="822"/>
    </row>
    <row r="354" spans="1:8" ht="15.95">
      <c r="A354" s="822"/>
      <c r="B354" s="822"/>
      <c r="C354" s="822"/>
      <c r="D354" s="823"/>
      <c r="E354" s="823"/>
      <c r="F354" s="822"/>
      <c r="G354" s="188" t="s">
        <v>5559</v>
      </c>
      <c r="H354" s="188" t="s">
        <v>5559</v>
      </c>
    </row>
    <row r="355" spans="1:8">
      <c r="A355" s="822"/>
      <c r="B355" s="822"/>
      <c r="C355" s="822"/>
      <c r="D355" s="823"/>
      <c r="E355" s="823"/>
      <c r="F355" s="822"/>
    </row>
    <row r="356" spans="1:8" ht="15.95">
      <c r="A356" s="822"/>
      <c r="B356" s="822"/>
      <c r="C356" s="822"/>
      <c r="D356" s="823"/>
      <c r="E356" s="823"/>
      <c r="F356" s="822"/>
      <c r="G356" s="188" t="s">
        <v>5560</v>
      </c>
      <c r="H356" s="188" t="s">
        <v>5560</v>
      </c>
    </row>
    <row r="357" spans="1:8" ht="15.95">
      <c r="A357" s="822"/>
      <c r="B357" s="822"/>
      <c r="C357" s="822"/>
      <c r="D357" s="823"/>
      <c r="E357" s="823"/>
      <c r="F357" s="822"/>
      <c r="G357" s="188" t="s">
        <v>5561</v>
      </c>
      <c r="H357" s="188" t="s">
        <v>5561</v>
      </c>
    </row>
    <row r="358" spans="1:8">
      <c r="A358" s="822"/>
      <c r="B358" s="822"/>
      <c r="C358" s="822"/>
      <c r="D358" s="823"/>
      <c r="E358" s="823"/>
      <c r="F358" s="822"/>
    </row>
    <row r="359" spans="1:8" ht="15.95">
      <c r="A359" s="822"/>
      <c r="B359" s="822"/>
      <c r="C359" s="822"/>
      <c r="D359" s="823"/>
      <c r="E359" s="823"/>
      <c r="F359" s="822"/>
      <c r="G359" s="188" t="s">
        <v>5562</v>
      </c>
      <c r="H359" s="188" t="s">
        <v>5562</v>
      </c>
    </row>
    <row r="360" spans="1:8" ht="15.95">
      <c r="A360" s="822"/>
      <c r="B360" s="822"/>
      <c r="C360" s="822"/>
      <c r="D360" s="823"/>
      <c r="E360" s="823"/>
      <c r="F360" s="822"/>
      <c r="G360" s="188" t="s">
        <v>5563</v>
      </c>
      <c r="H360" s="188" t="s">
        <v>5563</v>
      </c>
    </row>
    <row r="361" spans="1:8" ht="15.95">
      <c r="A361" s="822"/>
      <c r="B361" s="822"/>
      <c r="C361" s="822"/>
      <c r="D361" s="823"/>
      <c r="E361" s="823"/>
      <c r="F361" s="822"/>
      <c r="G361" s="188"/>
      <c r="H361" s="188"/>
    </row>
    <row r="362" spans="1:8" ht="15.95">
      <c r="A362" s="822"/>
      <c r="B362" s="822"/>
      <c r="C362" s="822"/>
      <c r="D362" s="823"/>
      <c r="E362" s="823"/>
      <c r="F362" s="822"/>
      <c r="G362" s="188" t="s">
        <v>5564</v>
      </c>
      <c r="H362" s="188" t="s">
        <v>5564</v>
      </c>
    </row>
    <row r="363" spans="1:8" ht="15.95">
      <c r="A363" s="822" t="s">
        <v>5532</v>
      </c>
      <c r="B363" s="822">
        <v>0</v>
      </c>
      <c r="C363" s="822" t="s">
        <v>5565</v>
      </c>
      <c r="D363" s="823" t="s">
        <v>5566</v>
      </c>
      <c r="E363" s="823"/>
      <c r="F363" s="822"/>
      <c r="G363" s="188" t="s">
        <v>5567</v>
      </c>
      <c r="H363" s="188" t="s">
        <v>5567</v>
      </c>
    </row>
    <row r="364" spans="1:8">
      <c r="A364" s="822"/>
      <c r="B364" s="822"/>
      <c r="C364" s="822"/>
      <c r="D364" s="823"/>
      <c r="E364" s="823"/>
      <c r="F364" s="822"/>
    </row>
    <row r="365" spans="1:8" ht="15.95">
      <c r="A365" s="822"/>
      <c r="B365" s="822"/>
      <c r="C365" s="822"/>
      <c r="D365" s="823"/>
      <c r="E365" s="823"/>
      <c r="F365" s="822"/>
      <c r="G365" s="188" t="s">
        <v>5568</v>
      </c>
      <c r="H365" s="188" t="s">
        <v>5568</v>
      </c>
    </row>
    <row r="366" spans="1:8" ht="15.95">
      <c r="A366" s="822"/>
      <c r="B366" s="822"/>
      <c r="C366" s="822"/>
      <c r="D366" s="823"/>
      <c r="E366" s="823"/>
      <c r="F366" s="822"/>
      <c r="G366" s="188"/>
      <c r="H366" s="188"/>
    </row>
    <row r="367" spans="1:8" ht="15.95">
      <c r="A367" s="822"/>
      <c r="B367" s="822"/>
      <c r="C367" s="822"/>
      <c r="D367" s="823"/>
      <c r="E367" s="823"/>
      <c r="F367" s="822"/>
      <c r="G367" s="188" t="s">
        <v>5564</v>
      </c>
      <c r="H367" s="188" t="s">
        <v>5564</v>
      </c>
    </row>
    <row r="368" spans="1:8" ht="15.95">
      <c r="A368" s="822" t="s">
        <v>5569</v>
      </c>
      <c r="B368" s="822">
        <v>0</v>
      </c>
      <c r="C368" s="822" t="s">
        <v>5570</v>
      </c>
      <c r="D368" s="823" t="s">
        <v>5571</v>
      </c>
      <c r="E368" s="823"/>
      <c r="F368" s="822"/>
      <c r="G368" s="188" t="s">
        <v>5572</v>
      </c>
      <c r="H368" s="188" t="s">
        <v>5572</v>
      </c>
    </row>
    <row r="369" spans="1:8">
      <c r="A369" s="822"/>
      <c r="B369" s="822"/>
      <c r="C369" s="822"/>
      <c r="D369" s="823"/>
      <c r="E369" s="823"/>
      <c r="F369" s="822"/>
    </row>
    <row r="370" spans="1:8" ht="15.95">
      <c r="A370" s="822"/>
      <c r="B370" s="822"/>
      <c r="C370" s="822"/>
      <c r="D370" s="823"/>
      <c r="E370" s="823"/>
      <c r="F370" s="822"/>
      <c r="G370" s="188" t="s">
        <v>5573</v>
      </c>
      <c r="H370" s="188" t="s">
        <v>5573</v>
      </c>
    </row>
    <row r="371" spans="1:8" ht="15.95">
      <c r="A371" s="822"/>
      <c r="B371" s="822"/>
      <c r="C371" s="822"/>
      <c r="D371" s="823"/>
      <c r="E371" s="823"/>
      <c r="F371" s="822"/>
      <c r="G371" s="188" t="s">
        <v>5574</v>
      </c>
      <c r="H371" s="188" t="s">
        <v>5574</v>
      </c>
    </row>
    <row r="372" spans="1:8" ht="15.95">
      <c r="A372" s="822"/>
      <c r="B372" s="822"/>
      <c r="C372" s="822"/>
      <c r="D372" s="823"/>
      <c r="E372" s="823"/>
      <c r="F372" s="822"/>
      <c r="G372" s="188" t="s">
        <v>5575</v>
      </c>
      <c r="H372" s="188" t="s">
        <v>5575</v>
      </c>
    </row>
    <row r="373" spans="1:8" ht="15.95">
      <c r="A373" s="822"/>
      <c r="B373" s="822"/>
      <c r="C373" s="822"/>
      <c r="D373" s="823"/>
      <c r="E373" s="823"/>
      <c r="F373" s="822"/>
      <c r="G373" s="188" t="s">
        <v>5576</v>
      </c>
      <c r="H373" s="188" t="s">
        <v>5576</v>
      </c>
    </row>
    <row r="374" spans="1:8" ht="15.95">
      <c r="A374" s="822"/>
      <c r="B374" s="822"/>
      <c r="C374" s="822"/>
      <c r="D374" s="823"/>
      <c r="E374" s="823"/>
      <c r="F374" s="822"/>
      <c r="G374" s="188" t="s">
        <v>5577</v>
      </c>
      <c r="H374" s="188" t="s">
        <v>5577</v>
      </c>
    </row>
    <row r="375" spans="1:8" ht="15.95">
      <c r="A375" s="822"/>
      <c r="B375" s="822"/>
      <c r="C375" s="822"/>
      <c r="D375" s="823"/>
      <c r="E375" s="823"/>
      <c r="F375" s="822"/>
      <c r="G375" s="188" t="s">
        <v>5578</v>
      </c>
      <c r="H375" s="188" t="s">
        <v>5578</v>
      </c>
    </row>
    <row r="376" spans="1:8" ht="15.95">
      <c r="A376" s="188" t="s">
        <v>5569</v>
      </c>
      <c r="B376" s="188">
        <v>0</v>
      </c>
      <c r="C376" s="188" t="s">
        <v>5579</v>
      </c>
      <c r="D376" s="187" t="s">
        <v>5580</v>
      </c>
      <c r="E376" s="187"/>
      <c r="F376" s="188"/>
      <c r="G376" s="188" t="s">
        <v>5581</v>
      </c>
      <c r="H376" s="188" t="s">
        <v>5581</v>
      </c>
    </row>
    <row r="377" spans="1:8" ht="15.95">
      <c r="A377" s="822" t="s">
        <v>5569</v>
      </c>
      <c r="B377" s="822">
        <v>0</v>
      </c>
      <c r="C377" s="822" t="s">
        <v>5582</v>
      </c>
      <c r="D377" s="823" t="s">
        <v>5583</v>
      </c>
      <c r="E377" s="823"/>
      <c r="F377" s="822"/>
      <c r="G377" s="188" t="s">
        <v>5584</v>
      </c>
      <c r="H377" s="188" t="s">
        <v>5584</v>
      </c>
    </row>
    <row r="378" spans="1:8" ht="15.95">
      <c r="A378" s="822"/>
      <c r="B378" s="822"/>
      <c r="C378" s="822"/>
      <c r="D378" s="823"/>
      <c r="E378" s="823"/>
      <c r="F378" s="822"/>
      <c r="G378" s="188"/>
      <c r="H378" s="188"/>
    </row>
    <row r="379" spans="1:8" ht="15.95">
      <c r="A379" s="822"/>
      <c r="B379" s="822"/>
      <c r="C379" s="822"/>
      <c r="D379" s="823"/>
      <c r="E379" s="823"/>
      <c r="F379" s="822"/>
      <c r="G379" s="188" t="s">
        <v>5585</v>
      </c>
      <c r="H379" s="188" t="s">
        <v>5585</v>
      </c>
    </row>
    <row r="380" spans="1:8" ht="15.95">
      <c r="A380" s="188" t="s">
        <v>5569</v>
      </c>
      <c r="B380" s="188">
        <v>0</v>
      </c>
      <c r="C380" s="188" t="s">
        <v>5586</v>
      </c>
      <c r="D380" s="187" t="s">
        <v>5587</v>
      </c>
      <c r="E380" s="187"/>
      <c r="F380" s="188"/>
      <c r="G380" s="188" t="s">
        <v>5588</v>
      </c>
      <c r="H380" s="188" t="s">
        <v>5588</v>
      </c>
    </row>
    <row r="381" spans="1:8" ht="15.95">
      <c r="A381" s="822" t="s">
        <v>5569</v>
      </c>
      <c r="B381" s="822">
        <v>0</v>
      </c>
      <c r="C381" s="822" t="s">
        <v>5589</v>
      </c>
      <c r="D381" s="823" t="s">
        <v>5590</v>
      </c>
      <c r="E381" s="823"/>
      <c r="F381" s="822"/>
      <c r="G381" s="188" t="s">
        <v>5591</v>
      </c>
      <c r="H381" s="188" t="s">
        <v>5591</v>
      </c>
    </row>
    <row r="382" spans="1:8">
      <c r="A382" s="822"/>
      <c r="B382" s="822"/>
      <c r="C382" s="822"/>
      <c r="D382" s="823"/>
      <c r="E382" s="823"/>
      <c r="F382" s="822"/>
    </row>
    <row r="383" spans="1:8" ht="15.95">
      <c r="A383" s="822"/>
      <c r="B383" s="822"/>
      <c r="C383" s="822"/>
      <c r="D383" s="823"/>
      <c r="E383" s="823"/>
      <c r="F383" s="822"/>
      <c r="G383" s="188" t="s">
        <v>5592</v>
      </c>
      <c r="H383" s="188" t="s">
        <v>5592</v>
      </c>
    </row>
    <row r="384" spans="1:8" ht="15.95">
      <c r="A384" s="822"/>
      <c r="B384" s="822"/>
      <c r="C384" s="822"/>
      <c r="D384" s="823"/>
      <c r="E384" s="823"/>
      <c r="F384" s="822"/>
      <c r="G384" s="188" t="s">
        <v>5593</v>
      </c>
      <c r="H384" s="188" t="s">
        <v>5593</v>
      </c>
    </row>
    <row r="385" spans="1:8" ht="15.95">
      <c r="A385" s="822"/>
      <c r="B385" s="822"/>
      <c r="C385" s="822"/>
      <c r="D385" s="823"/>
      <c r="E385" s="823"/>
      <c r="F385" s="822"/>
      <c r="G385" s="188" t="s">
        <v>5594</v>
      </c>
      <c r="H385" s="188" t="s">
        <v>5594</v>
      </c>
    </row>
    <row r="386" spans="1:8" ht="15.95">
      <c r="A386" s="822"/>
      <c r="B386" s="822"/>
      <c r="C386" s="822"/>
      <c r="D386" s="823"/>
      <c r="E386" s="823"/>
      <c r="F386" s="822"/>
      <c r="G386" s="188" t="s">
        <v>5595</v>
      </c>
      <c r="H386" s="188" t="s">
        <v>5595</v>
      </c>
    </row>
    <row r="387" spans="1:8" ht="15.95">
      <c r="A387" s="822"/>
      <c r="B387" s="822"/>
      <c r="C387" s="822"/>
      <c r="D387" s="823"/>
      <c r="E387" s="823"/>
      <c r="F387" s="822"/>
      <c r="G387" s="188"/>
      <c r="H387" s="188"/>
    </row>
    <row r="388" spans="1:8" ht="15.95">
      <c r="A388" s="822"/>
      <c r="B388" s="822"/>
      <c r="C388" s="822"/>
      <c r="D388" s="823"/>
      <c r="E388" s="823"/>
      <c r="F388" s="822"/>
      <c r="G388" s="188" t="s">
        <v>5596</v>
      </c>
      <c r="H388" s="188" t="s">
        <v>5596</v>
      </c>
    </row>
    <row r="389" spans="1:8" ht="15.95">
      <c r="A389" s="822" t="s">
        <v>5597</v>
      </c>
      <c r="B389" s="822">
        <v>0</v>
      </c>
      <c r="C389" s="822" t="s">
        <v>5598</v>
      </c>
      <c r="D389" s="823" t="s">
        <v>5599</v>
      </c>
      <c r="E389" s="823"/>
      <c r="F389" s="822" t="s">
        <v>5600</v>
      </c>
      <c r="G389" s="188" t="s">
        <v>5601</v>
      </c>
      <c r="H389" s="188" t="s">
        <v>5601</v>
      </c>
    </row>
    <row r="390" spans="1:8">
      <c r="A390" s="822"/>
      <c r="B390" s="822"/>
      <c r="C390" s="822"/>
      <c r="D390" s="823"/>
      <c r="E390" s="823"/>
      <c r="F390" s="822"/>
    </row>
    <row r="391" spans="1:8" ht="15.95">
      <c r="A391" s="822"/>
      <c r="B391" s="822"/>
      <c r="C391" s="822"/>
      <c r="D391" s="823"/>
      <c r="E391" s="823"/>
      <c r="F391" s="822"/>
      <c r="G391" s="188" t="s">
        <v>5602</v>
      </c>
      <c r="H391" s="188" t="s">
        <v>5602</v>
      </c>
    </row>
    <row r="392" spans="1:8">
      <c r="A392" s="822"/>
      <c r="B392" s="822"/>
      <c r="C392" s="822"/>
      <c r="D392" s="823"/>
      <c r="E392" s="823"/>
      <c r="F392" s="822"/>
    </row>
    <row r="393" spans="1:8" ht="15.95">
      <c r="A393" s="822"/>
      <c r="B393" s="822"/>
      <c r="C393" s="822"/>
      <c r="D393" s="823"/>
      <c r="E393" s="823"/>
      <c r="F393" s="822"/>
      <c r="G393" s="188" t="s">
        <v>5603</v>
      </c>
      <c r="H393" s="188" t="s">
        <v>5603</v>
      </c>
    </row>
    <row r="394" spans="1:8" ht="15.95">
      <c r="A394" s="822"/>
      <c r="B394" s="822"/>
      <c r="C394" s="822"/>
      <c r="D394" s="823"/>
      <c r="E394" s="823"/>
      <c r="F394" s="822"/>
      <c r="G394" s="188" t="s">
        <v>5604</v>
      </c>
      <c r="H394" s="188" t="s">
        <v>5604</v>
      </c>
    </row>
    <row r="395" spans="1:8" ht="15.95">
      <c r="A395" s="822"/>
      <c r="B395" s="822"/>
      <c r="C395" s="822"/>
      <c r="D395" s="823"/>
      <c r="E395" s="823"/>
      <c r="F395" s="822"/>
      <c r="G395" s="188" t="s">
        <v>5605</v>
      </c>
      <c r="H395" s="188" t="s">
        <v>5605</v>
      </c>
    </row>
    <row r="396" spans="1:8" ht="15.95">
      <c r="A396" s="822"/>
      <c r="B396" s="822"/>
      <c r="C396" s="822"/>
      <c r="D396" s="823"/>
      <c r="E396" s="823"/>
      <c r="F396" s="822"/>
      <c r="G396" s="188" t="s">
        <v>5606</v>
      </c>
      <c r="H396" s="188" t="s">
        <v>5606</v>
      </c>
    </row>
    <row r="397" spans="1:8" ht="15.95">
      <c r="A397" s="822"/>
      <c r="B397" s="822"/>
      <c r="C397" s="822"/>
      <c r="D397" s="823"/>
      <c r="E397" s="823"/>
      <c r="F397" s="822"/>
      <c r="G397" s="188" t="s">
        <v>5607</v>
      </c>
      <c r="H397" s="188" t="s">
        <v>5607</v>
      </c>
    </row>
    <row r="398" spans="1:8" ht="15.95">
      <c r="A398" s="188" t="s">
        <v>5597</v>
      </c>
      <c r="B398" s="188">
        <v>0</v>
      </c>
      <c r="C398" s="188" t="s">
        <v>5608</v>
      </c>
      <c r="D398" s="187" t="s">
        <v>5609</v>
      </c>
      <c r="E398" s="187"/>
      <c r="F398" s="188">
        <v>4.21</v>
      </c>
      <c r="G398" s="188" t="s">
        <v>5610</v>
      </c>
      <c r="H398" s="188" t="s">
        <v>5610</v>
      </c>
    </row>
    <row r="399" spans="1:8" ht="15.95">
      <c r="A399" s="188" t="s">
        <v>5611</v>
      </c>
      <c r="B399" s="188">
        <v>0</v>
      </c>
      <c r="C399" s="188" t="s">
        <v>5612</v>
      </c>
      <c r="D399" s="187" t="s">
        <v>5613</v>
      </c>
      <c r="E399" s="187"/>
      <c r="F399" s="188">
        <v>4.9000000000000004</v>
      </c>
      <c r="G399" s="188" t="s">
        <v>5614</v>
      </c>
      <c r="H399" s="188" t="s">
        <v>5614</v>
      </c>
    </row>
    <row r="400" spans="1:8" ht="15.95">
      <c r="A400" s="188" t="s">
        <v>5611</v>
      </c>
      <c r="B400" s="188">
        <v>0</v>
      </c>
      <c r="C400" s="188" t="s">
        <v>5615</v>
      </c>
      <c r="D400" s="187" t="s">
        <v>5616</v>
      </c>
      <c r="E400" s="187"/>
      <c r="F400" s="188"/>
      <c r="G400" s="188" t="s">
        <v>5617</v>
      </c>
      <c r="H400" s="188" t="s">
        <v>5617</v>
      </c>
    </row>
    <row r="401" spans="1:8" ht="15.95">
      <c r="A401" s="188" t="s">
        <v>5611</v>
      </c>
      <c r="B401" s="188">
        <v>0</v>
      </c>
      <c r="C401" s="188" t="s">
        <v>5615</v>
      </c>
      <c r="D401" s="187" t="s">
        <v>5618</v>
      </c>
      <c r="E401" s="187"/>
      <c r="F401" s="188"/>
      <c r="G401" s="188" t="s">
        <v>5619</v>
      </c>
      <c r="H401" s="188" t="s">
        <v>5619</v>
      </c>
    </row>
    <row r="402" spans="1:8" ht="15.95">
      <c r="A402" s="822" t="s">
        <v>5611</v>
      </c>
      <c r="B402" s="822">
        <v>0</v>
      </c>
      <c r="C402" s="822" t="s">
        <v>5620</v>
      </c>
      <c r="D402" s="823" t="s">
        <v>5621</v>
      </c>
      <c r="E402" s="823"/>
      <c r="F402" s="822"/>
      <c r="G402" s="188" t="s">
        <v>5622</v>
      </c>
      <c r="H402" s="188" t="s">
        <v>5622</v>
      </c>
    </row>
    <row r="403" spans="1:8" ht="15.95">
      <c r="A403" s="822"/>
      <c r="B403" s="822"/>
      <c r="C403" s="822"/>
      <c r="D403" s="823"/>
      <c r="E403" s="823"/>
      <c r="F403" s="822"/>
      <c r="G403" s="188"/>
      <c r="H403" s="188"/>
    </row>
    <row r="404" spans="1:8" ht="15.95">
      <c r="A404" s="822"/>
      <c r="B404" s="822"/>
      <c r="C404" s="822"/>
      <c r="D404" s="823"/>
      <c r="E404" s="823"/>
      <c r="F404" s="822"/>
      <c r="G404" s="188" t="s">
        <v>5623</v>
      </c>
      <c r="H404" s="188" t="s">
        <v>5623</v>
      </c>
    </row>
    <row r="405" spans="1:8" ht="15.95">
      <c r="A405" s="188" t="s">
        <v>5611</v>
      </c>
      <c r="B405" s="188">
        <v>0</v>
      </c>
      <c r="C405" s="188" t="s">
        <v>5624</v>
      </c>
      <c r="D405" s="187" t="s">
        <v>5625</v>
      </c>
      <c r="E405" s="187"/>
      <c r="F405" s="188"/>
      <c r="G405" s="188" t="s">
        <v>5626</v>
      </c>
      <c r="H405" s="188" t="s">
        <v>5626</v>
      </c>
    </row>
    <row r="406" spans="1:8" ht="15.95">
      <c r="A406" s="188" t="s">
        <v>5611</v>
      </c>
      <c r="B406" s="188">
        <v>0</v>
      </c>
      <c r="C406" s="188" t="s">
        <v>5624</v>
      </c>
      <c r="D406" s="187" t="s">
        <v>5627</v>
      </c>
      <c r="E406" s="187"/>
      <c r="F406" s="188"/>
      <c r="G406" s="188" t="s">
        <v>5628</v>
      </c>
      <c r="H406" s="188" t="s">
        <v>5628</v>
      </c>
    </row>
    <row r="407" spans="1:8" ht="15.95">
      <c r="A407" s="188" t="s">
        <v>5611</v>
      </c>
      <c r="B407" s="188">
        <v>0</v>
      </c>
      <c r="C407" s="188" t="s">
        <v>5629</v>
      </c>
      <c r="D407" s="187" t="s">
        <v>5630</v>
      </c>
      <c r="E407" s="187"/>
      <c r="F407" s="188"/>
      <c r="G407" s="188" t="s">
        <v>5631</v>
      </c>
      <c r="H407" s="188" t="s">
        <v>5631</v>
      </c>
    </row>
    <row r="408" spans="1:8" ht="15.95">
      <c r="A408" s="188" t="s">
        <v>355</v>
      </c>
      <c r="B408" s="188">
        <v>0</v>
      </c>
      <c r="C408" s="188" t="s">
        <v>5632</v>
      </c>
      <c r="D408" s="187" t="s">
        <v>5633</v>
      </c>
      <c r="E408" s="187"/>
      <c r="F408" s="188"/>
      <c r="G408" s="188" t="s">
        <v>5634</v>
      </c>
      <c r="H408" s="188" t="s">
        <v>5634</v>
      </c>
    </row>
  </sheetData>
  <autoFilter ref="A1:H408" xr:uid="{836B0838-808E-6D4F-8042-A7A55A6F5EB2}">
    <filterColumn colId="1">
      <filters blank="1"/>
    </filterColumn>
  </autoFilter>
  <mergeCells count="322">
    <mergeCell ref="A13:A19"/>
    <mergeCell ref="B13:B19"/>
    <mergeCell ref="C13:C19"/>
    <mergeCell ref="D13:D19"/>
    <mergeCell ref="E13:E19"/>
    <mergeCell ref="F13:F19"/>
    <mergeCell ref="H2:H8"/>
    <mergeCell ref="A11:A12"/>
    <mergeCell ref="B11:B12"/>
    <mergeCell ref="C11:C12"/>
    <mergeCell ref="D11:D12"/>
    <mergeCell ref="E11:E12"/>
    <mergeCell ref="F11:F12"/>
    <mergeCell ref="G11:G12"/>
    <mergeCell ref="A2:A8"/>
    <mergeCell ref="B2:B8"/>
    <mergeCell ref="C2:C8"/>
    <mergeCell ref="D2:D8"/>
    <mergeCell ref="E2:E8"/>
    <mergeCell ref="F2:F8"/>
    <mergeCell ref="A24:A37"/>
    <mergeCell ref="B24:B37"/>
    <mergeCell ref="C24:C37"/>
    <mergeCell ref="D24:D37"/>
    <mergeCell ref="E24:E37"/>
    <mergeCell ref="F24:F37"/>
    <mergeCell ref="A20:A22"/>
    <mergeCell ref="B20:B22"/>
    <mergeCell ref="C20:C22"/>
    <mergeCell ref="D20:D22"/>
    <mergeCell ref="E20:E22"/>
    <mergeCell ref="F20:F22"/>
    <mergeCell ref="A43:A45"/>
    <mergeCell ref="B43:B45"/>
    <mergeCell ref="C43:C45"/>
    <mergeCell ref="D43:D45"/>
    <mergeCell ref="E43:E45"/>
    <mergeCell ref="F43:F45"/>
    <mergeCell ref="A40:A42"/>
    <mergeCell ref="B40:B42"/>
    <mergeCell ref="C40:C42"/>
    <mergeCell ref="D40:D42"/>
    <mergeCell ref="E40:E42"/>
    <mergeCell ref="F40:F42"/>
    <mergeCell ref="A57:A70"/>
    <mergeCell ref="B57:B70"/>
    <mergeCell ref="C57:C70"/>
    <mergeCell ref="D57:D70"/>
    <mergeCell ref="E57:E70"/>
    <mergeCell ref="F57:F70"/>
    <mergeCell ref="A47:A56"/>
    <mergeCell ref="B47:B56"/>
    <mergeCell ref="C47:C56"/>
    <mergeCell ref="D47:D56"/>
    <mergeCell ref="E47:E56"/>
    <mergeCell ref="F47:F56"/>
    <mergeCell ref="A75:A80"/>
    <mergeCell ref="B75:B80"/>
    <mergeCell ref="C75:C80"/>
    <mergeCell ref="D75:D80"/>
    <mergeCell ref="E75:E80"/>
    <mergeCell ref="F75:F80"/>
    <mergeCell ref="A71:A73"/>
    <mergeCell ref="B71:B73"/>
    <mergeCell ref="C71:C73"/>
    <mergeCell ref="D71:D73"/>
    <mergeCell ref="E71:E73"/>
    <mergeCell ref="F71:F73"/>
    <mergeCell ref="A91:A96"/>
    <mergeCell ref="B91:B96"/>
    <mergeCell ref="C91:C96"/>
    <mergeCell ref="D91:D96"/>
    <mergeCell ref="E91:E96"/>
    <mergeCell ref="F91:F96"/>
    <mergeCell ref="A85:A90"/>
    <mergeCell ref="B85:B90"/>
    <mergeCell ref="C85:C90"/>
    <mergeCell ref="D85:D90"/>
    <mergeCell ref="E85:E90"/>
    <mergeCell ref="F85:F90"/>
    <mergeCell ref="A105:A111"/>
    <mergeCell ref="B105:B111"/>
    <mergeCell ref="C105:C111"/>
    <mergeCell ref="D105:D111"/>
    <mergeCell ref="E105:E111"/>
    <mergeCell ref="F105:F111"/>
    <mergeCell ref="A97:A104"/>
    <mergeCell ref="B97:B104"/>
    <mergeCell ref="C97:C104"/>
    <mergeCell ref="D97:D104"/>
    <mergeCell ref="E97:E104"/>
    <mergeCell ref="F97:F104"/>
    <mergeCell ref="A123:A127"/>
    <mergeCell ref="B123:B127"/>
    <mergeCell ref="C123:C127"/>
    <mergeCell ref="D123:D127"/>
    <mergeCell ref="E123:E127"/>
    <mergeCell ref="F123:F127"/>
    <mergeCell ref="A112:A119"/>
    <mergeCell ref="B112:B119"/>
    <mergeCell ref="C112:C119"/>
    <mergeCell ref="D112:D119"/>
    <mergeCell ref="E112:E119"/>
    <mergeCell ref="F112:F119"/>
    <mergeCell ref="A140:A147"/>
    <mergeCell ref="B140:B147"/>
    <mergeCell ref="C140:C147"/>
    <mergeCell ref="D140:D147"/>
    <mergeCell ref="E140:E147"/>
    <mergeCell ref="F140:F147"/>
    <mergeCell ref="A129:A138"/>
    <mergeCell ref="B129:B138"/>
    <mergeCell ref="C129:C138"/>
    <mergeCell ref="D129:D138"/>
    <mergeCell ref="E129:E138"/>
    <mergeCell ref="F129:F138"/>
    <mergeCell ref="A155:A159"/>
    <mergeCell ref="B155:B159"/>
    <mergeCell ref="C155:C159"/>
    <mergeCell ref="D155:D159"/>
    <mergeCell ref="E155:E159"/>
    <mergeCell ref="F155:F159"/>
    <mergeCell ref="A149:A154"/>
    <mergeCell ref="B149:B154"/>
    <mergeCell ref="C149:C154"/>
    <mergeCell ref="D149:D154"/>
    <mergeCell ref="E149:E154"/>
    <mergeCell ref="F149:F154"/>
    <mergeCell ref="A176:A178"/>
    <mergeCell ref="B176:B178"/>
    <mergeCell ref="C176:C178"/>
    <mergeCell ref="D176:D178"/>
    <mergeCell ref="E176:E178"/>
    <mergeCell ref="F176:F178"/>
    <mergeCell ref="A160:A167"/>
    <mergeCell ref="B160:B167"/>
    <mergeCell ref="C160:C167"/>
    <mergeCell ref="D160:D167"/>
    <mergeCell ref="E160:E167"/>
    <mergeCell ref="F160:F167"/>
    <mergeCell ref="A189:A196"/>
    <mergeCell ref="B189:B196"/>
    <mergeCell ref="C189:C196"/>
    <mergeCell ref="D189:D196"/>
    <mergeCell ref="E189:E196"/>
    <mergeCell ref="F189:F196"/>
    <mergeCell ref="H179:H181"/>
    <mergeCell ref="A183:A188"/>
    <mergeCell ref="B183:B188"/>
    <mergeCell ref="C183:C188"/>
    <mergeCell ref="D183:D188"/>
    <mergeCell ref="E183:E188"/>
    <mergeCell ref="F183:F188"/>
    <mergeCell ref="A179:A181"/>
    <mergeCell ref="B179:B181"/>
    <mergeCell ref="C179:C181"/>
    <mergeCell ref="D179:D181"/>
    <mergeCell ref="E179:E181"/>
    <mergeCell ref="F179:F181"/>
    <mergeCell ref="A206:A214"/>
    <mergeCell ref="B206:B214"/>
    <mergeCell ref="C206:C214"/>
    <mergeCell ref="D206:D214"/>
    <mergeCell ref="E206:E214"/>
    <mergeCell ref="F206:F214"/>
    <mergeCell ref="A197:A203"/>
    <mergeCell ref="B197:B203"/>
    <mergeCell ref="C197:C203"/>
    <mergeCell ref="D197:D203"/>
    <mergeCell ref="E197:E203"/>
    <mergeCell ref="F197:F203"/>
    <mergeCell ref="A223:A228"/>
    <mergeCell ref="B223:B228"/>
    <mergeCell ref="C223:C228"/>
    <mergeCell ref="D223:D228"/>
    <mergeCell ref="E223:E228"/>
    <mergeCell ref="F223:F228"/>
    <mergeCell ref="A217:A222"/>
    <mergeCell ref="B217:B222"/>
    <mergeCell ref="C217:C222"/>
    <mergeCell ref="D217:D222"/>
    <mergeCell ref="E217:E222"/>
    <mergeCell ref="F217:F222"/>
    <mergeCell ref="A235:A245"/>
    <mergeCell ref="B235:B245"/>
    <mergeCell ref="C235:C245"/>
    <mergeCell ref="D235:D245"/>
    <mergeCell ref="E235:E245"/>
    <mergeCell ref="F235:F245"/>
    <mergeCell ref="A231:A233"/>
    <mergeCell ref="B231:B233"/>
    <mergeCell ref="C231:C233"/>
    <mergeCell ref="D231:D233"/>
    <mergeCell ref="E231:E233"/>
    <mergeCell ref="F231:F233"/>
    <mergeCell ref="A256:A260"/>
    <mergeCell ref="B256:B260"/>
    <mergeCell ref="C256:C260"/>
    <mergeCell ref="D256:D260"/>
    <mergeCell ref="E256:E260"/>
    <mergeCell ref="F256:F260"/>
    <mergeCell ref="A246:A255"/>
    <mergeCell ref="B246:B255"/>
    <mergeCell ref="C246:C255"/>
    <mergeCell ref="D246:D255"/>
    <mergeCell ref="E246:E255"/>
    <mergeCell ref="F246:F255"/>
    <mergeCell ref="A269:A274"/>
    <mergeCell ref="B269:B274"/>
    <mergeCell ref="C269:C274"/>
    <mergeCell ref="D269:D274"/>
    <mergeCell ref="E269:E274"/>
    <mergeCell ref="F269:F274"/>
    <mergeCell ref="A262:A267"/>
    <mergeCell ref="B262:B267"/>
    <mergeCell ref="C262:C267"/>
    <mergeCell ref="D262:D267"/>
    <mergeCell ref="E262:E267"/>
    <mergeCell ref="F262:F267"/>
    <mergeCell ref="A289:A294"/>
    <mergeCell ref="B289:B294"/>
    <mergeCell ref="C289:C294"/>
    <mergeCell ref="D289:D294"/>
    <mergeCell ref="E289:E294"/>
    <mergeCell ref="F289:F294"/>
    <mergeCell ref="H279:H281"/>
    <mergeCell ref="A283:A287"/>
    <mergeCell ref="B283:B287"/>
    <mergeCell ref="C283:C287"/>
    <mergeCell ref="D283:D287"/>
    <mergeCell ref="E283:E287"/>
    <mergeCell ref="F283:F287"/>
    <mergeCell ref="A279:A281"/>
    <mergeCell ref="B279:B281"/>
    <mergeCell ref="C279:C281"/>
    <mergeCell ref="D279:D281"/>
    <mergeCell ref="E279:E281"/>
    <mergeCell ref="F279:F281"/>
    <mergeCell ref="A303:A310"/>
    <mergeCell ref="B303:B310"/>
    <mergeCell ref="C303:C310"/>
    <mergeCell ref="D303:D310"/>
    <mergeCell ref="E303:E310"/>
    <mergeCell ref="F303:F310"/>
    <mergeCell ref="A295:A302"/>
    <mergeCell ref="B295:B302"/>
    <mergeCell ref="C295:C302"/>
    <mergeCell ref="D295:D302"/>
    <mergeCell ref="E295:E302"/>
    <mergeCell ref="F295:F302"/>
    <mergeCell ref="A319:A328"/>
    <mergeCell ref="B319:B328"/>
    <mergeCell ref="C319:C328"/>
    <mergeCell ref="D319:D328"/>
    <mergeCell ref="E319:E328"/>
    <mergeCell ref="F319:F328"/>
    <mergeCell ref="A311:A317"/>
    <mergeCell ref="B311:B317"/>
    <mergeCell ref="C311:C317"/>
    <mergeCell ref="D311:D317"/>
    <mergeCell ref="E311:E317"/>
    <mergeCell ref="F311:F317"/>
    <mergeCell ref="A337:A339"/>
    <mergeCell ref="B337:B339"/>
    <mergeCell ref="C337:C339"/>
    <mergeCell ref="D337:D339"/>
    <mergeCell ref="E337:E339"/>
    <mergeCell ref="F337:F339"/>
    <mergeCell ref="A330:A336"/>
    <mergeCell ref="B330:B336"/>
    <mergeCell ref="C330:C336"/>
    <mergeCell ref="D330:D336"/>
    <mergeCell ref="E330:E336"/>
    <mergeCell ref="F330:F336"/>
    <mergeCell ref="A352:A362"/>
    <mergeCell ref="B352:B362"/>
    <mergeCell ref="C352:C362"/>
    <mergeCell ref="D352:D362"/>
    <mergeCell ref="E352:E362"/>
    <mergeCell ref="F352:F362"/>
    <mergeCell ref="A340:A351"/>
    <mergeCell ref="B340:B351"/>
    <mergeCell ref="C340:C351"/>
    <mergeCell ref="D340:D351"/>
    <mergeCell ref="E340:E351"/>
    <mergeCell ref="F340:F351"/>
    <mergeCell ref="A368:A375"/>
    <mergeCell ref="B368:B375"/>
    <mergeCell ref="C368:C375"/>
    <mergeCell ref="D368:D375"/>
    <mergeCell ref="E368:E375"/>
    <mergeCell ref="F368:F375"/>
    <mergeCell ref="A363:A367"/>
    <mergeCell ref="B363:B367"/>
    <mergeCell ref="C363:C367"/>
    <mergeCell ref="D363:D367"/>
    <mergeCell ref="E363:E367"/>
    <mergeCell ref="F363:F367"/>
    <mergeCell ref="A381:A388"/>
    <mergeCell ref="B381:B388"/>
    <mergeCell ref="C381:C388"/>
    <mergeCell ref="D381:D388"/>
    <mergeCell ref="E381:E388"/>
    <mergeCell ref="F381:F388"/>
    <mergeCell ref="A377:A379"/>
    <mergeCell ref="B377:B379"/>
    <mergeCell ref="C377:C379"/>
    <mergeCell ref="D377:D379"/>
    <mergeCell ref="E377:E379"/>
    <mergeCell ref="F377:F379"/>
    <mergeCell ref="A402:A404"/>
    <mergeCell ref="B402:B404"/>
    <mergeCell ref="C402:C404"/>
    <mergeCell ref="D402:D404"/>
    <mergeCell ref="E402:E404"/>
    <mergeCell ref="F402:F404"/>
    <mergeCell ref="A389:A397"/>
    <mergeCell ref="B389:B397"/>
    <mergeCell ref="C389:C397"/>
    <mergeCell ref="D389:D397"/>
    <mergeCell ref="E389:E397"/>
    <mergeCell ref="F389:F39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6B91-71A9-4F5E-A269-B85C49B7782D}">
  <sheetPr>
    <tabColor theme="9" tint="-0.249977111117893"/>
  </sheetPr>
  <dimension ref="A1"/>
  <sheetViews>
    <sheetView workbookViewId="0">
      <selection activeCell="K39" sqref="K39"/>
    </sheetView>
  </sheetViews>
  <sheetFormatPr defaultColWidth="11.1640625" defaultRowHeight="12.9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FBEF-E18E-4BFD-BCCC-EC4EA2B9F78A}">
  <sheetPr codeName="Sheet7"/>
  <dimension ref="A1:X82"/>
  <sheetViews>
    <sheetView workbookViewId="0"/>
  </sheetViews>
  <sheetFormatPr defaultColWidth="8.83203125" defaultRowHeight="12.95"/>
  <cols>
    <col min="1" max="1" width="13" style="21" customWidth="1"/>
    <col min="2" max="2" width="15.83203125" style="21" customWidth="1"/>
    <col min="3" max="4" width="16" style="7" customWidth="1"/>
    <col min="5" max="5" width="8.83203125" style="7" customWidth="1"/>
    <col min="6" max="6" width="8.6640625" style="7" customWidth="1"/>
    <col min="7" max="8" width="60.83203125" style="14" customWidth="1"/>
    <col min="9" max="11" width="13.6640625" style="5" customWidth="1"/>
    <col min="12" max="12" width="29" style="7" customWidth="1"/>
    <col min="13" max="13" width="26.83203125" style="7" customWidth="1"/>
    <col min="14" max="14" width="60.83203125" style="22" customWidth="1"/>
    <col min="15" max="15" width="60.83203125" style="14" customWidth="1"/>
    <col min="16" max="18" width="13.6640625" style="5" customWidth="1"/>
    <col min="19" max="19" width="15.33203125" style="7" hidden="1" customWidth="1"/>
    <col min="20" max="20" width="15.1640625" style="14" hidden="1" customWidth="1"/>
    <col min="21" max="24" width="13.6640625" style="5" customWidth="1"/>
    <col min="25" max="16384" width="8.83203125" style="14"/>
  </cols>
  <sheetData>
    <row r="1" spans="1:24" s="10" customFormat="1" ht="45" customHeight="1" thickBot="1">
      <c r="A1" s="8" t="e">
        <f>#REF!</f>
        <v>#REF!</v>
      </c>
      <c r="B1" s="8" t="e">
        <f>#REF!</f>
        <v>#REF!</v>
      </c>
      <c r="C1" s="8" t="e">
        <f>#REF!</f>
        <v>#REF!</v>
      </c>
      <c r="D1" s="8" t="e">
        <f>#REF!</f>
        <v>#REF!</v>
      </c>
      <c r="E1" s="9" t="e">
        <f>#REF!</f>
        <v>#REF!</v>
      </c>
      <c r="F1" s="9" t="e">
        <f>#REF!</f>
        <v>#REF!</v>
      </c>
      <c r="G1" s="8" t="e">
        <f>#REF!</f>
        <v>#REF!</v>
      </c>
      <c r="H1" s="9" t="s">
        <v>5635</v>
      </c>
      <c r="I1" s="29" t="s">
        <v>131</v>
      </c>
      <c r="J1" s="29" t="s">
        <v>132</v>
      </c>
      <c r="K1" s="28" t="s">
        <v>133</v>
      </c>
      <c r="L1" s="38" t="s">
        <v>5636</v>
      </c>
      <c r="M1" s="53" t="s">
        <v>5637</v>
      </c>
      <c r="N1" s="8" t="e">
        <f>#REF!</f>
        <v>#REF!</v>
      </c>
      <c r="O1" s="9" t="s">
        <v>5638</v>
      </c>
      <c r="P1" s="29" t="s">
        <v>131</v>
      </c>
      <c r="Q1" s="29" t="s">
        <v>132</v>
      </c>
      <c r="R1" s="28" t="s">
        <v>133</v>
      </c>
      <c r="S1" s="38" t="s">
        <v>5636</v>
      </c>
      <c r="T1" s="54" t="s">
        <v>5639</v>
      </c>
      <c r="U1" s="40" t="s">
        <v>5640</v>
      </c>
      <c r="V1" s="40" t="s">
        <v>5641</v>
      </c>
      <c r="W1" s="40" t="s">
        <v>131</v>
      </c>
      <c r="X1" s="40" t="s">
        <v>132</v>
      </c>
    </row>
    <row r="2" spans="1:24" s="35" customFormat="1" ht="276" customHeight="1" thickBot="1">
      <c r="A2" s="51" t="e">
        <f>#REF!</f>
        <v>#REF!</v>
      </c>
      <c r="B2" s="51" t="e">
        <f>#REF!</f>
        <v>#REF!</v>
      </c>
      <c r="C2" s="51" t="e">
        <f>#REF!</f>
        <v>#REF!</v>
      </c>
      <c r="D2" s="51" t="e">
        <f>#REF!</f>
        <v>#REF!</v>
      </c>
      <c r="E2" s="33" t="e">
        <f>#REF!</f>
        <v>#REF!</v>
      </c>
      <c r="F2" s="33" t="e">
        <f>#REF!</f>
        <v>#REF!</v>
      </c>
      <c r="G2" s="52" t="e">
        <f>#REF!</f>
        <v>#REF!</v>
      </c>
      <c r="H2" s="26" t="s">
        <v>5642</v>
      </c>
      <c r="I2" s="43" t="s">
        <v>183</v>
      </c>
      <c r="J2" s="43">
        <v>6.7</v>
      </c>
      <c r="K2" s="55" t="s">
        <v>5643</v>
      </c>
      <c r="L2" s="39" t="s">
        <v>5644</v>
      </c>
      <c r="M2" s="39" t="s">
        <v>5645</v>
      </c>
      <c r="N2" s="52" t="e">
        <f>#REF!</f>
        <v>#REF!</v>
      </c>
      <c r="O2" s="26" t="s">
        <v>5646</v>
      </c>
      <c r="P2" s="43" t="s">
        <v>183</v>
      </c>
      <c r="Q2" s="43">
        <v>6.7</v>
      </c>
      <c r="R2" s="58" t="s">
        <v>5647</v>
      </c>
      <c r="S2" s="39" t="s">
        <v>5644</v>
      </c>
      <c r="T2" s="39" t="s">
        <v>5648</v>
      </c>
      <c r="U2" s="33"/>
      <c r="V2" s="33"/>
      <c r="W2" s="33"/>
      <c r="X2" s="33"/>
    </row>
    <row r="3" spans="1:24" ht="204.95" customHeight="1" thickBot="1">
      <c r="A3" s="11" t="e">
        <f>#REF!</f>
        <v>#REF!</v>
      </c>
      <c r="B3" s="11" t="e">
        <f>#REF!</f>
        <v>#REF!</v>
      </c>
      <c r="C3" s="11" t="e">
        <f>#REF!</f>
        <v>#REF!</v>
      </c>
      <c r="D3" s="11" t="e">
        <f>#REF!</f>
        <v>#REF!</v>
      </c>
      <c r="E3" s="13" t="e">
        <f>#REF!</f>
        <v>#REF!</v>
      </c>
      <c r="F3" s="13" t="e">
        <f>#REF!</f>
        <v>#REF!</v>
      </c>
      <c r="G3" s="12" t="e">
        <f>#REF!</f>
        <v>#REF!</v>
      </c>
      <c r="H3" s="61" t="s">
        <v>5649</v>
      </c>
      <c r="I3" s="41" t="s">
        <v>5650</v>
      </c>
      <c r="J3" s="41" t="s">
        <v>5651</v>
      </c>
      <c r="K3" s="43" t="s">
        <v>5652</v>
      </c>
      <c r="L3" s="39" t="s">
        <v>5653</v>
      </c>
      <c r="M3" s="39" t="s">
        <v>5654</v>
      </c>
      <c r="N3" s="12" t="e">
        <f>#REF!</f>
        <v>#REF!</v>
      </c>
      <c r="O3" s="60" t="s">
        <v>5655</v>
      </c>
      <c r="P3" s="41" t="s">
        <v>5656</v>
      </c>
      <c r="Q3" s="41" t="s">
        <v>5651</v>
      </c>
      <c r="R3" s="43" t="s">
        <v>5657</v>
      </c>
      <c r="S3" s="39" t="s">
        <v>5653</v>
      </c>
      <c r="T3" s="39" t="s">
        <v>5658</v>
      </c>
      <c r="U3" s="13" t="s">
        <v>5079</v>
      </c>
      <c r="V3" s="13">
        <v>5.4</v>
      </c>
      <c r="W3" s="13" t="s">
        <v>5659</v>
      </c>
      <c r="X3" s="13"/>
    </row>
    <row r="4" spans="1:24" ht="150.94999999999999" customHeight="1" thickBot="1">
      <c r="A4" s="11" t="e">
        <f>#REF!</f>
        <v>#REF!</v>
      </c>
      <c r="B4" s="11" t="e">
        <f>#REF!</f>
        <v>#REF!</v>
      </c>
      <c r="C4" s="11" t="e">
        <f>#REF!</f>
        <v>#REF!</v>
      </c>
      <c r="D4" s="11" t="e">
        <f>#REF!</f>
        <v>#REF!</v>
      </c>
      <c r="E4" s="13" t="e">
        <f>#REF!</f>
        <v>#REF!</v>
      </c>
      <c r="F4" s="13" t="e">
        <f>#REF!</f>
        <v>#REF!</v>
      </c>
      <c r="G4" s="12" t="e">
        <f>#REF!</f>
        <v>#REF!</v>
      </c>
      <c r="H4" s="15" t="s">
        <v>5660</v>
      </c>
      <c r="I4" s="41" t="s">
        <v>5661</v>
      </c>
      <c r="J4" s="41" t="s">
        <v>5662</v>
      </c>
      <c r="K4" s="43" t="s">
        <v>5663</v>
      </c>
      <c r="L4" s="39" t="s">
        <v>5664</v>
      </c>
      <c r="M4" s="39" t="s">
        <v>5663</v>
      </c>
      <c r="N4" s="12" t="e">
        <f>#REF!</f>
        <v>#REF!</v>
      </c>
      <c r="O4" s="15" t="s">
        <v>5665</v>
      </c>
      <c r="P4" s="49" t="s">
        <v>5661</v>
      </c>
      <c r="Q4" s="49" t="s">
        <v>5662</v>
      </c>
      <c r="R4" s="62" t="s">
        <v>5666</v>
      </c>
      <c r="S4" s="39" t="s">
        <v>5664</v>
      </c>
      <c r="T4" s="39" t="s">
        <v>5667</v>
      </c>
      <c r="U4" s="13"/>
      <c r="V4" s="13" t="s">
        <v>5668</v>
      </c>
      <c r="W4" s="13"/>
      <c r="X4" s="13"/>
    </row>
    <row r="5" spans="1:24" ht="291.95" customHeight="1" thickBot="1">
      <c r="A5" s="11" t="e">
        <f>#REF!</f>
        <v>#REF!</v>
      </c>
      <c r="B5" s="11" t="e">
        <f>#REF!</f>
        <v>#REF!</v>
      </c>
      <c r="C5" s="11" t="e">
        <f>#REF!</f>
        <v>#REF!</v>
      </c>
      <c r="D5" s="11" t="e">
        <f>#REF!</f>
        <v>#REF!</v>
      </c>
      <c r="E5" s="13" t="e">
        <f>#REF!</f>
        <v>#REF!</v>
      </c>
      <c r="F5" s="13" t="e">
        <f>#REF!</f>
        <v>#REF!</v>
      </c>
      <c r="G5" s="12" t="e">
        <f>#REF!</f>
        <v>#REF!</v>
      </c>
      <c r="H5" s="15" t="s">
        <v>5669</v>
      </c>
      <c r="I5" s="41" t="s">
        <v>5670</v>
      </c>
      <c r="J5" s="41" t="s">
        <v>5671</v>
      </c>
      <c r="K5" s="55" t="s">
        <v>5672</v>
      </c>
      <c r="L5" s="39" t="s">
        <v>5673</v>
      </c>
      <c r="M5" s="39" t="s">
        <v>5674</v>
      </c>
      <c r="N5" s="12" t="e">
        <f>#REF!</f>
        <v>#REF!</v>
      </c>
      <c r="O5" s="15" t="s">
        <v>5675</v>
      </c>
      <c r="P5" s="41" t="s">
        <v>5670</v>
      </c>
      <c r="Q5" s="41" t="s">
        <v>5671</v>
      </c>
      <c r="R5" s="58" t="s">
        <v>5672</v>
      </c>
      <c r="S5" s="39" t="s">
        <v>5673</v>
      </c>
      <c r="T5" s="39" t="s">
        <v>5672</v>
      </c>
      <c r="U5" s="13" t="s">
        <v>5315</v>
      </c>
      <c r="V5" s="13"/>
      <c r="W5" s="13" t="s">
        <v>5676</v>
      </c>
      <c r="X5" s="13" t="s">
        <v>5677</v>
      </c>
    </row>
    <row r="6" spans="1:24" ht="181.5" customHeight="1" thickBot="1">
      <c r="A6" s="16"/>
      <c r="B6" s="17"/>
      <c r="C6" s="17"/>
      <c r="D6" s="17"/>
      <c r="E6" s="13"/>
      <c r="F6" s="13"/>
      <c r="G6" s="12"/>
      <c r="H6" s="15"/>
      <c r="I6" s="12"/>
      <c r="J6" s="12"/>
      <c r="K6" s="12"/>
      <c r="L6" s="39"/>
      <c r="M6" s="39"/>
      <c r="N6" s="12"/>
      <c r="O6" s="15" t="s">
        <v>5678</v>
      </c>
      <c r="P6" s="41" t="s">
        <v>5670</v>
      </c>
      <c r="Q6" s="41" t="s">
        <v>5671</v>
      </c>
      <c r="R6" s="58" t="s">
        <v>5672</v>
      </c>
      <c r="S6" s="39" t="s">
        <v>5673</v>
      </c>
      <c r="T6" s="39" t="s">
        <v>5672</v>
      </c>
      <c r="U6" s="13"/>
      <c r="V6" s="13"/>
      <c r="W6" s="13" t="s">
        <v>5676</v>
      </c>
      <c r="X6" s="13"/>
    </row>
    <row r="7" spans="1:24" ht="348.95" customHeight="1" thickBot="1">
      <c r="A7" s="16" t="e">
        <f>#REF!</f>
        <v>#REF!</v>
      </c>
      <c r="B7" s="16" t="e">
        <f>#REF!</f>
        <v>#REF!</v>
      </c>
      <c r="C7" s="16" t="e">
        <f>#REF!</f>
        <v>#REF!</v>
      </c>
      <c r="D7" s="16" t="e">
        <f>#REF!</f>
        <v>#REF!</v>
      </c>
      <c r="E7" s="13" t="e">
        <f>#REF!</f>
        <v>#REF!</v>
      </c>
      <c r="F7" s="13" t="e">
        <f>#REF!</f>
        <v>#REF!</v>
      </c>
      <c r="G7" s="18" t="e">
        <f>#REF!</f>
        <v>#REF!</v>
      </c>
      <c r="H7" s="15" t="s">
        <v>5679</v>
      </c>
      <c r="I7" s="41" t="s">
        <v>255</v>
      </c>
      <c r="J7" s="41" t="s">
        <v>256</v>
      </c>
      <c r="K7" s="55" t="s">
        <v>5680</v>
      </c>
      <c r="L7" s="39" t="s">
        <v>5681</v>
      </c>
      <c r="M7" s="39" t="s">
        <v>5680</v>
      </c>
      <c r="N7" s="12" t="e">
        <f>#REF!</f>
        <v>#REF!</v>
      </c>
      <c r="O7" s="15" t="s">
        <v>5682</v>
      </c>
      <c r="P7" s="41" t="s">
        <v>255</v>
      </c>
      <c r="Q7" s="41" t="s">
        <v>256</v>
      </c>
      <c r="R7" s="58" t="s">
        <v>5683</v>
      </c>
      <c r="S7" s="39" t="s">
        <v>5681</v>
      </c>
      <c r="T7" s="39" t="s">
        <v>5684</v>
      </c>
      <c r="U7" s="13"/>
      <c r="V7" s="13" t="s">
        <v>5685</v>
      </c>
      <c r="W7" s="13" t="s">
        <v>5686</v>
      </c>
      <c r="X7" s="13"/>
    </row>
    <row r="8" spans="1:24" ht="195.95" customHeight="1" thickBot="1">
      <c r="A8" s="16" t="e">
        <f>#REF!</f>
        <v>#REF!</v>
      </c>
      <c r="B8" s="16" t="e">
        <f>#REF!</f>
        <v>#REF!</v>
      </c>
      <c r="C8" s="16" t="e">
        <f>#REF!</f>
        <v>#REF!</v>
      </c>
      <c r="D8" s="16" t="e">
        <f>#REF!</f>
        <v>#REF!</v>
      </c>
      <c r="E8" s="13" t="e">
        <f>#REF!</f>
        <v>#REF!</v>
      </c>
      <c r="F8" s="13" t="e">
        <f>#REF!</f>
        <v>#REF!</v>
      </c>
      <c r="G8" s="18" t="e">
        <f>#REF!</f>
        <v>#REF!</v>
      </c>
      <c r="H8" s="15" t="s">
        <v>5687</v>
      </c>
      <c r="I8" s="41" t="s">
        <v>263</v>
      </c>
      <c r="J8" s="41">
        <v>6.1</v>
      </c>
      <c r="K8" s="57" t="s">
        <v>5688</v>
      </c>
      <c r="L8" s="39" t="s">
        <v>5688</v>
      </c>
      <c r="M8" s="39" t="s">
        <v>5689</v>
      </c>
      <c r="N8" s="12" t="e">
        <f>#REF!</f>
        <v>#REF!</v>
      </c>
      <c r="O8" s="15" t="s">
        <v>5690</v>
      </c>
      <c r="P8" s="41" t="s">
        <v>263</v>
      </c>
      <c r="Q8" s="41">
        <v>6.1</v>
      </c>
      <c r="R8" s="37" t="s">
        <v>264</v>
      </c>
      <c r="S8" s="39" t="s">
        <v>5688</v>
      </c>
      <c r="T8" s="39" t="s">
        <v>264</v>
      </c>
      <c r="U8" s="13"/>
      <c r="V8" s="13"/>
      <c r="W8" s="13" t="s">
        <v>263</v>
      </c>
      <c r="X8" s="13" t="s">
        <v>5691</v>
      </c>
    </row>
    <row r="9" spans="1:24" ht="341.1" customHeight="1" thickBot="1">
      <c r="A9" s="16" t="e">
        <f>#REF!</f>
        <v>#REF!</v>
      </c>
      <c r="B9" s="16" t="e">
        <f>#REF!</f>
        <v>#REF!</v>
      </c>
      <c r="C9" s="16" t="e">
        <f>#REF!</f>
        <v>#REF!</v>
      </c>
      <c r="D9" s="16" t="e">
        <f>#REF!</f>
        <v>#REF!</v>
      </c>
      <c r="E9" s="13" t="e">
        <f>#REF!</f>
        <v>#REF!</v>
      </c>
      <c r="F9" s="13" t="e">
        <f>#REF!</f>
        <v>#REF!</v>
      </c>
      <c r="G9" s="18" t="e">
        <f>#REF!</f>
        <v>#REF!</v>
      </c>
      <c r="H9" s="15" t="s">
        <v>5692</v>
      </c>
      <c r="I9" s="41" t="s">
        <v>5693</v>
      </c>
      <c r="J9" s="41" t="s">
        <v>5694</v>
      </c>
      <c r="K9" s="55" t="s">
        <v>5695</v>
      </c>
      <c r="L9" s="39" t="s">
        <v>5696</v>
      </c>
      <c r="M9" s="39" t="s">
        <v>5697</v>
      </c>
      <c r="N9" s="12" t="e">
        <f>#REF!</f>
        <v>#REF!</v>
      </c>
      <c r="O9" s="15" t="s">
        <v>5698</v>
      </c>
      <c r="P9" s="41" t="s">
        <v>5693</v>
      </c>
      <c r="Q9" s="41" t="s">
        <v>5694</v>
      </c>
      <c r="R9" s="58" t="s">
        <v>5699</v>
      </c>
      <c r="S9" s="39" t="s">
        <v>5696</v>
      </c>
      <c r="T9" s="39" t="s">
        <v>5700</v>
      </c>
      <c r="U9" s="13"/>
      <c r="V9" s="13"/>
      <c r="W9" s="13"/>
      <c r="X9" s="13"/>
    </row>
    <row r="10" spans="1:24" ht="239.1" customHeight="1" thickBot="1">
      <c r="A10" s="16"/>
      <c r="B10" s="17"/>
      <c r="C10" s="17"/>
      <c r="D10" s="17"/>
      <c r="E10" s="13"/>
      <c r="F10" s="13"/>
      <c r="G10" s="12"/>
      <c r="H10" s="15" t="s">
        <v>5701</v>
      </c>
      <c r="I10" s="13"/>
      <c r="J10" s="13"/>
      <c r="K10" s="13"/>
      <c r="L10" s="39" t="s">
        <v>5702</v>
      </c>
      <c r="M10" s="39"/>
      <c r="N10" s="25"/>
      <c r="O10" s="15"/>
      <c r="P10" s="13"/>
      <c r="Q10" s="13"/>
      <c r="R10" s="37"/>
      <c r="S10" s="39" t="s">
        <v>5702</v>
      </c>
      <c r="T10" s="39"/>
      <c r="U10" s="13"/>
      <c r="V10" s="13"/>
      <c r="W10" s="13"/>
      <c r="X10" s="13"/>
    </row>
    <row r="11" spans="1:24" ht="224.1" customHeight="1" thickBot="1">
      <c r="A11" s="16" t="e">
        <f>#REF!</f>
        <v>#REF!</v>
      </c>
      <c r="B11" s="16" t="e">
        <f>#REF!</f>
        <v>#REF!</v>
      </c>
      <c r="C11" s="16" t="e">
        <f>#REF!</f>
        <v>#REF!</v>
      </c>
      <c r="D11" s="16" t="e">
        <f>#REF!</f>
        <v>#REF!</v>
      </c>
      <c r="E11" s="13" t="e">
        <f>#REF!</f>
        <v>#REF!</v>
      </c>
      <c r="F11" s="13" t="e">
        <f>#REF!</f>
        <v>#REF!</v>
      </c>
      <c r="G11" s="18" t="e">
        <f>#REF!</f>
        <v>#REF!</v>
      </c>
      <c r="H11" s="15" t="s">
        <v>5703</v>
      </c>
      <c r="I11" s="41" t="s">
        <v>276</v>
      </c>
      <c r="J11" s="41" t="s">
        <v>277</v>
      </c>
      <c r="K11" s="55" t="s">
        <v>5704</v>
      </c>
      <c r="L11" s="39" t="s">
        <v>5705</v>
      </c>
      <c r="M11" s="39" t="s">
        <v>5704</v>
      </c>
      <c r="N11" s="6" t="e">
        <f>#REF!</f>
        <v>#REF!</v>
      </c>
      <c r="O11" s="23" t="s">
        <v>5706</v>
      </c>
      <c r="P11" s="41" t="s">
        <v>276</v>
      </c>
      <c r="Q11" s="41" t="s">
        <v>277</v>
      </c>
      <c r="R11" s="58" t="s">
        <v>5707</v>
      </c>
      <c r="S11" s="39" t="s">
        <v>5705</v>
      </c>
      <c r="T11" s="39" t="s">
        <v>5708</v>
      </c>
      <c r="U11" s="13" t="s">
        <v>618</v>
      </c>
      <c r="V11" s="13"/>
      <c r="W11" s="13" t="s">
        <v>618</v>
      </c>
      <c r="X11" s="13"/>
    </row>
    <row r="12" spans="1:24" ht="335.1" customHeight="1" thickBot="1">
      <c r="A12" s="16" t="e">
        <f>#REF!</f>
        <v>#REF!</v>
      </c>
      <c r="B12" s="16" t="e">
        <f>#REF!</f>
        <v>#REF!</v>
      </c>
      <c r="C12" s="16" t="e">
        <f>#REF!</f>
        <v>#REF!</v>
      </c>
      <c r="D12" s="16" t="e">
        <f>#REF!</f>
        <v>#REF!</v>
      </c>
      <c r="E12" s="13" t="e">
        <f>#REF!</f>
        <v>#REF!</v>
      </c>
      <c r="F12" s="13" t="e">
        <f>#REF!</f>
        <v>#REF!</v>
      </c>
      <c r="G12" s="18" t="e">
        <f>#REF!</f>
        <v>#REF!</v>
      </c>
      <c r="H12" s="15" t="s">
        <v>5709</v>
      </c>
      <c r="I12" s="41" t="s">
        <v>5710</v>
      </c>
      <c r="J12" s="41" t="s">
        <v>5711</v>
      </c>
      <c r="K12" s="55" t="s">
        <v>5712</v>
      </c>
      <c r="L12" s="39" t="s">
        <v>5713</v>
      </c>
      <c r="M12" s="39" t="s">
        <v>5712</v>
      </c>
      <c r="N12" s="6" t="e">
        <f>#REF!</f>
        <v>#REF!</v>
      </c>
      <c r="O12" s="15" t="s">
        <v>5714</v>
      </c>
      <c r="P12" s="41" t="s">
        <v>5710</v>
      </c>
      <c r="Q12" s="41" t="s">
        <v>5711</v>
      </c>
      <c r="R12" s="58" t="s">
        <v>5715</v>
      </c>
      <c r="S12" s="39" t="s">
        <v>5713</v>
      </c>
      <c r="T12" s="39" t="s">
        <v>5716</v>
      </c>
      <c r="U12" s="13" t="s">
        <v>183</v>
      </c>
      <c r="V12" s="13"/>
      <c r="W12" s="13" t="s">
        <v>183</v>
      </c>
      <c r="X12" s="13">
        <v>6.7</v>
      </c>
    </row>
    <row r="13" spans="1:24" ht="219.6" customHeight="1" thickBot="1">
      <c r="A13" s="16" t="e">
        <f>#REF!</f>
        <v>#REF!</v>
      </c>
      <c r="B13" s="16" t="e">
        <f>#REF!</f>
        <v>#REF!</v>
      </c>
      <c r="C13" s="16" t="e">
        <f>#REF!</f>
        <v>#REF!</v>
      </c>
      <c r="D13" s="16" t="e">
        <f>#REF!</f>
        <v>#REF!</v>
      </c>
      <c r="E13" s="13" t="e">
        <f>#REF!</f>
        <v>#REF!</v>
      </c>
      <c r="F13" s="13" t="e">
        <f>#REF!</f>
        <v>#REF!</v>
      </c>
      <c r="G13" s="18" t="e">
        <f>#REF!</f>
        <v>#REF!</v>
      </c>
      <c r="H13" s="15" t="s">
        <v>5717</v>
      </c>
      <c r="I13" s="41" t="s">
        <v>5718</v>
      </c>
      <c r="J13" s="41" t="s">
        <v>5719</v>
      </c>
      <c r="K13" s="55" t="s">
        <v>147</v>
      </c>
      <c r="L13" s="39" t="s">
        <v>5720</v>
      </c>
      <c r="M13" s="39" t="s">
        <v>5721</v>
      </c>
      <c r="N13" s="6" t="e">
        <f>#REF!</f>
        <v>#REF!</v>
      </c>
      <c r="O13" s="15" t="s">
        <v>5722</v>
      </c>
      <c r="P13" s="41" t="s">
        <v>5718</v>
      </c>
      <c r="Q13" s="41" t="s">
        <v>5719</v>
      </c>
      <c r="R13" s="58" t="s">
        <v>5723</v>
      </c>
      <c r="S13" s="39" t="s">
        <v>5720</v>
      </c>
      <c r="T13" s="39" t="s">
        <v>5723</v>
      </c>
      <c r="U13" s="13"/>
      <c r="V13" s="13" t="s">
        <v>5724</v>
      </c>
      <c r="W13" s="13"/>
      <c r="X13" s="13"/>
    </row>
    <row r="14" spans="1:24" ht="219.95" customHeight="1" thickBot="1">
      <c r="A14" s="16" t="e">
        <f>#REF!</f>
        <v>#REF!</v>
      </c>
      <c r="B14" s="16" t="e">
        <f>#REF!</f>
        <v>#REF!</v>
      </c>
      <c r="C14" s="16" t="e">
        <f>#REF!</f>
        <v>#REF!</v>
      </c>
      <c r="D14" s="16" t="e">
        <f>#REF!</f>
        <v>#REF!</v>
      </c>
      <c r="E14" s="13" t="e">
        <f>#REF!</f>
        <v>#REF!</v>
      </c>
      <c r="F14" s="13" t="e">
        <f>#REF!</f>
        <v>#REF!</v>
      </c>
      <c r="G14" s="18" t="e">
        <f>#REF!</f>
        <v>#REF!</v>
      </c>
      <c r="H14" s="15" t="s">
        <v>5725</v>
      </c>
      <c r="I14" s="41" t="s">
        <v>5726</v>
      </c>
      <c r="J14" s="41" t="s">
        <v>5727</v>
      </c>
      <c r="K14" s="55" t="s">
        <v>5728</v>
      </c>
      <c r="L14" s="39" t="s">
        <v>5729</v>
      </c>
      <c r="M14" s="39" t="s">
        <v>5728</v>
      </c>
      <c r="N14" s="6" t="e">
        <f>#REF!</f>
        <v>#REF!</v>
      </c>
      <c r="O14" s="15" t="s">
        <v>5730</v>
      </c>
      <c r="P14" s="41" t="s">
        <v>5726</v>
      </c>
      <c r="Q14" s="41" t="s">
        <v>5731</v>
      </c>
      <c r="R14" s="58" t="s">
        <v>5732</v>
      </c>
      <c r="S14" s="39" t="s">
        <v>5729</v>
      </c>
      <c r="T14" s="39" t="s">
        <v>5733</v>
      </c>
      <c r="U14" s="13" t="s">
        <v>5734</v>
      </c>
      <c r="V14" s="13"/>
      <c r="W14" s="13"/>
      <c r="X14" s="13"/>
    </row>
    <row r="15" spans="1:24" s="19" customFormat="1" ht="186.95" customHeight="1" thickBot="1">
      <c r="A15" s="16" t="e">
        <f>#REF!</f>
        <v>#REF!</v>
      </c>
      <c r="B15" s="16" t="e">
        <f>#REF!</f>
        <v>#REF!</v>
      </c>
      <c r="C15" s="16" t="e">
        <f>#REF!</f>
        <v>#REF!</v>
      </c>
      <c r="D15" s="16" t="e">
        <f>#REF!</f>
        <v>#REF!</v>
      </c>
      <c r="E15" s="13" t="e">
        <f>#REF!</f>
        <v>#REF!</v>
      </c>
      <c r="F15" s="13" t="e">
        <f>#REF!</f>
        <v>#REF!</v>
      </c>
      <c r="G15" s="18" t="e">
        <f>#REF!</f>
        <v>#REF!</v>
      </c>
      <c r="H15" s="15" t="s">
        <v>5735</v>
      </c>
      <c r="I15" s="41" t="s">
        <v>5736</v>
      </c>
      <c r="J15" s="41" t="s">
        <v>162</v>
      </c>
      <c r="K15" s="55" t="s">
        <v>5737</v>
      </c>
      <c r="L15" s="39" t="s">
        <v>5738</v>
      </c>
      <c r="M15" s="39" t="s">
        <v>5739</v>
      </c>
      <c r="N15" s="6" t="e">
        <f>#REF!</f>
        <v>#REF!</v>
      </c>
      <c r="O15" s="15" t="s">
        <v>5740</v>
      </c>
      <c r="P15" s="41" t="s">
        <v>5736</v>
      </c>
      <c r="Q15" s="41" t="s">
        <v>162</v>
      </c>
      <c r="R15" s="58" t="s">
        <v>5741</v>
      </c>
      <c r="S15" s="39" t="s">
        <v>5738</v>
      </c>
      <c r="T15" s="39" t="s">
        <v>5742</v>
      </c>
      <c r="U15" s="13"/>
      <c r="V15" s="13" t="s">
        <v>5743</v>
      </c>
      <c r="W15" s="13"/>
      <c r="X15" s="13"/>
    </row>
    <row r="16" spans="1:24" s="20" customFormat="1" ht="123" customHeight="1" thickBot="1">
      <c r="A16" s="16" t="e">
        <f>#REF!</f>
        <v>#REF!</v>
      </c>
      <c r="B16" s="16" t="e">
        <f>#REF!</f>
        <v>#REF!</v>
      </c>
      <c r="C16" s="16" t="e">
        <f>#REF!</f>
        <v>#REF!</v>
      </c>
      <c r="D16" s="16" t="e">
        <f>#REF!</f>
        <v>#REF!</v>
      </c>
      <c r="E16" s="13" t="e">
        <f>#REF!</f>
        <v>#REF!</v>
      </c>
      <c r="F16" s="13" t="e">
        <f>#REF!</f>
        <v>#REF!</v>
      </c>
      <c r="G16" s="18" t="e">
        <f>#REF!</f>
        <v>#REF!</v>
      </c>
      <c r="H16" s="15" t="s">
        <v>5744</v>
      </c>
      <c r="I16" s="41" t="s">
        <v>5736</v>
      </c>
      <c r="J16" s="41" t="s">
        <v>162</v>
      </c>
      <c r="K16" s="55" t="s">
        <v>5745</v>
      </c>
      <c r="L16" s="39" t="s">
        <v>5738</v>
      </c>
      <c r="M16" s="39" t="s">
        <v>5745</v>
      </c>
      <c r="N16" s="6" t="e">
        <f>#REF!</f>
        <v>#REF!</v>
      </c>
      <c r="O16" s="15" t="s">
        <v>5746</v>
      </c>
      <c r="P16" s="41" t="s">
        <v>5736</v>
      </c>
      <c r="Q16" s="41" t="s">
        <v>162</v>
      </c>
      <c r="R16" s="37" t="s">
        <v>200</v>
      </c>
      <c r="S16" s="39" t="s">
        <v>5738</v>
      </c>
      <c r="T16" s="39" t="s">
        <v>5747</v>
      </c>
      <c r="U16" s="13" t="s">
        <v>169</v>
      </c>
      <c r="V16" s="13">
        <v>5.14</v>
      </c>
      <c r="W16" s="13" t="s">
        <v>5748</v>
      </c>
      <c r="X16" s="13">
        <v>5.14</v>
      </c>
    </row>
    <row r="17" spans="1:24" s="20" customFormat="1" ht="164.45" customHeight="1" thickBot="1">
      <c r="A17" s="16" t="e">
        <f>#REF!</f>
        <v>#REF!</v>
      </c>
      <c r="B17" s="16" t="e">
        <f>#REF!</f>
        <v>#REF!</v>
      </c>
      <c r="C17" s="16" t="e">
        <f>#REF!</f>
        <v>#REF!</v>
      </c>
      <c r="D17" s="16" t="e">
        <f>#REF!</f>
        <v>#REF!</v>
      </c>
      <c r="E17" s="13" t="e">
        <f>#REF!</f>
        <v>#REF!</v>
      </c>
      <c r="F17" s="13" t="e">
        <f>#REF!</f>
        <v>#REF!</v>
      </c>
      <c r="G17" s="18" t="e">
        <f>#REF!</f>
        <v>#REF!</v>
      </c>
      <c r="H17" s="15" t="s">
        <v>5749</v>
      </c>
      <c r="I17" s="41" t="s">
        <v>5736</v>
      </c>
      <c r="J17" s="41" t="s">
        <v>162</v>
      </c>
      <c r="K17" s="55" t="s">
        <v>5737</v>
      </c>
      <c r="L17" s="39" t="s">
        <v>5738</v>
      </c>
      <c r="M17" s="39" t="s">
        <v>5739</v>
      </c>
      <c r="N17" s="6" t="e">
        <f>#REF!</f>
        <v>#REF!</v>
      </c>
      <c r="O17" s="15" t="s">
        <v>5750</v>
      </c>
      <c r="P17" s="41" t="s">
        <v>5736</v>
      </c>
      <c r="Q17" s="41" t="s">
        <v>162</v>
      </c>
      <c r="R17" s="58" t="s">
        <v>5737</v>
      </c>
      <c r="S17" s="39" t="s">
        <v>5738</v>
      </c>
      <c r="T17" s="39" t="s">
        <v>5739</v>
      </c>
      <c r="U17" s="13"/>
      <c r="V17" s="13"/>
      <c r="W17" s="13"/>
      <c r="X17" s="13"/>
    </row>
    <row r="18" spans="1:24" s="20" customFormat="1" ht="106.5" customHeight="1" thickBot="1">
      <c r="A18" s="16" t="e">
        <f>#REF!</f>
        <v>#REF!</v>
      </c>
      <c r="B18" s="16" t="e">
        <f>#REF!</f>
        <v>#REF!</v>
      </c>
      <c r="C18" s="16" t="e">
        <f>#REF!</f>
        <v>#REF!</v>
      </c>
      <c r="D18" s="16" t="e">
        <f>#REF!</f>
        <v>#REF!</v>
      </c>
      <c r="E18" s="13" t="e">
        <f>#REF!</f>
        <v>#REF!</v>
      </c>
      <c r="F18" s="13" t="e">
        <f>#REF!</f>
        <v>#REF!</v>
      </c>
      <c r="G18" s="18" t="e">
        <f>#REF!</f>
        <v>#REF!</v>
      </c>
      <c r="H18" s="15" t="s">
        <v>5751</v>
      </c>
      <c r="I18" s="41" t="s">
        <v>5736</v>
      </c>
      <c r="J18" s="41" t="s">
        <v>162</v>
      </c>
      <c r="K18" s="55" t="s">
        <v>5752</v>
      </c>
      <c r="L18" s="39" t="s">
        <v>5738</v>
      </c>
      <c r="M18" s="39" t="s">
        <v>5753</v>
      </c>
      <c r="N18" s="6" t="e">
        <f>#REF!</f>
        <v>#REF!</v>
      </c>
      <c r="O18" s="15" t="s">
        <v>5754</v>
      </c>
      <c r="P18" s="41" t="s">
        <v>5736</v>
      </c>
      <c r="Q18" s="41" t="s">
        <v>162</v>
      </c>
      <c r="R18" s="58" t="s">
        <v>178</v>
      </c>
      <c r="S18" s="39" t="s">
        <v>5738</v>
      </c>
      <c r="T18" s="39" t="s">
        <v>178</v>
      </c>
      <c r="U18" s="13"/>
      <c r="V18" s="13"/>
      <c r="W18" s="13"/>
      <c r="X18" s="13"/>
    </row>
    <row r="19" spans="1:24" ht="150.6" customHeight="1" thickBot="1">
      <c r="A19" s="16" t="e">
        <f>#REF!</f>
        <v>#REF!</v>
      </c>
      <c r="B19" s="16" t="e">
        <f>#REF!</f>
        <v>#REF!</v>
      </c>
      <c r="C19" s="16" t="e">
        <f>#REF!</f>
        <v>#REF!</v>
      </c>
      <c r="D19" s="16" t="e">
        <f>#REF!</f>
        <v>#REF!</v>
      </c>
      <c r="E19" s="13" t="e">
        <f>#REF!</f>
        <v>#REF!</v>
      </c>
      <c r="F19" s="13" t="e">
        <f>#REF!</f>
        <v>#REF!</v>
      </c>
      <c r="G19" s="18" t="e">
        <f>#REF!</f>
        <v>#REF!</v>
      </c>
      <c r="H19" s="15" t="s">
        <v>5755</v>
      </c>
      <c r="I19" s="41" t="s">
        <v>5756</v>
      </c>
      <c r="J19" s="41" t="s">
        <v>248</v>
      </c>
      <c r="K19" s="55" t="s">
        <v>5757</v>
      </c>
      <c r="L19" s="39" t="s">
        <v>5758</v>
      </c>
      <c r="M19" s="39" t="s">
        <v>5759</v>
      </c>
      <c r="N19" s="6" t="e">
        <f>#REF!</f>
        <v>#REF!</v>
      </c>
      <c r="O19" s="15" t="s">
        <v>5760</v>
      </c>
      <c r="P19" s="41" t="s">
        <v>5756</v>
      </c>
      <c r="Q19" s="41" t="s">
        <v>248</v>
      </c>
      <c r="R19" s="58" t="s">
        <v>5761</v>
      </c>
      <c r="S19" s="39" t="s">
        <v>5758</v>
      </c>
      <c r="T19" s="39" t="s">
        <v>5762</v>
      </c>
      <c r="U19" s="13" t="s">
        <v>5118</v>
      </c>
      <c r="V19" s="13">
        <v>5.12</v>
      </c>
      <c r="W19" s="42" t="s">
        <v>5118</v>
      </c>
      <c r="X19" s="13" t="s">
        <v>5763</v>
      </c>
    </row>
    <row r="20" spans="1:24" ht="166.5" customHeight="1" thickBot="1">
      <c r="A20" s="16" t="e">
        <f>#REF!</f>
        <v>#REF!</v>
      </c>
      <c r="B20" s="16" t="e">
        <f>#REF!</f>
        <v>#REF!</v>
      </c>
      <c r="C20" s="16" t="e">
        <f>#REF!</f>
        <v>#REF!</v>
      </c>
      <c r="D20" s="16" t="e">
        <f>#REF!</f>
        <v>#REF!</v>
      </c>
      <c r="E20" s="13" t="e">
        <f>#REF!</f>
        <v>#REF!</v>
      </c>
      <c r="F20" s="13" t="e">
        <f>#REF!</f>
        <v>#REF!</v>
      </c>
      <c r="G20" s="18" t="e">
        <f>#REF!</f>
        <v>#REF!</v>
      </c>
      <c r="H20" s="15" t="s">
        <v>5764</v>
      </c>
      <c r="I20" s="41" t="s">
        <v>5765</v>
      </c>
      <c r="J20" s="41" t="s">
        <v>5766</v>
      </c>
      <c r="K20" s="13" t="s">
        <v>200</v>
      </c>
      <c r="L20" s="39" t="s">
        <v>5767</v>
      </c>
      <c r="M20" s="39" t="s">
        <v>200</v>
      </c>
      <c r="N20" s="6" t="e">
        <f>#REF!</f>
        <v>#REF!</v>
      </c>
      <c r="O20" s="15" t="s">
        <v>5768</v>
      </c>
      <c r="P20" s="41" t="s">
        <v>5765</v>
      </c>
      <c r="Q20" s="41" t="s">
        <v>5766</v>
      </c>
      <c r="R20" s="58" t="s">
        <v>5769</v>
      </c>
      <c r="S20" s="39" t="s">
        <v>5767</v>
      </c>
      <c r="T20" s="39" t="s">
        <v>5770</v>
      </c>
      <c r="U20" s="13"/>
      <c r="V20" s="13"/>
      <c r="W20" s="13" t="s">
        <v>5771</v>
      </c>
      <c r="X20" s="13"/>
    </row>
    <row r="21" spans="1:24" ht="136.5" customHeight="1" thickBot="1">
      <c r="A21" s="16" t="e">
        <f>#REF!</f>
        <v>#REF!</v>
      </c>
      <c r="B21" s="16" t="e">
        <f>#REF!</f>
        <v>#REF!</v>
      </c>
      <c r="C21" s="16" t="e">
        <f>#REF!</f>
        <v>#REF!</v>
      </c>
      <c r="D21" s="16" t="e">
        <f>#REF!</f>
        <v>#REF!</v>
      </c>
      <c r="E21" s="13" t="e">
        <f>#REF!</f>
        <v>#REF!</v>
      </c>
      <c r="F21" s="13" t="e">
        <f>#REF!</f>
        <v>#REF!</v>
      </c>
      <c r="G21" s="18" t="e">
        <f>#REF!</f>
        <v>#REF!</v>
      </c>
      <c r="H21" s="15" t="s">
        <v>5772</v>
      </c>
      <c r="I21" s="41" t="s">
        <v>5773</v>
      </c>
      <c r="J21" s="41">
        <v>8.11</v>
      </c>
      <c r="K21" s="55" t="s">
        <v>5774</v>
      </c>
      <c r="L21" s="39" t="s">
        <v>5775</v>
      </c>
      <c r="M21" s="39" t="s">
        <v>5776</v>
      </c>
      <c r="N21" s="6" t="e">
        <f>#REF!</f>
        <v>#REF!</v>
      </c>
      <c r="O21" s="15" t="s">
        <v>5777</v>
      </c>
      <c r="P21" s="41" t="s">
        <v>5773</v>
      </c>
      <c r="Q21" s="41">
        <v>8.11</v>
      </c>
      <c r="R21" s="58" t="s">
        <v>5778</v>
      </c>
      <c r="S21" s="39" t="s">
        <v>5775</v>
      </c>
      <c r="T21" s="39" t="s">
        <v>5779</v>
      </c>
      <c r="U21" s="13"/>
      <c r="V21" s="13"/>
      <c r="W21" s="13" t="s">
        <v>5780</v>
      </c>
      <c r="X21" s="13"/>
    </row>
    <row r="22" spans="1:24" ht="205.5" customHeight="1" thickBot="1">
      <c r="A22" s="16" t="e">
        <f>#REF!</f>
        <v>#REF!</v>
      </c>
      <c r="B22" s="16" t="e">
        <f>#REF!</f>
        <v>#REF!</v>
      </c>
      <c r="C22" s="16" t="e">
        <f>#REF!</f>
        <v>#REF!</v>
      </c>
      <c r="D22" s="16" t="e">
        <f>#REF!</f>
        <v>#REF!</v>
      </c>
      <c r="E22" s="13" t="e">
        <f>#REF!</f>
        <v>#REF!</v>
      </c>
      <c r="F22" s="13" t="e">
        <f>#REF!</f>
        <v>#REF!</v>
      </c>
      <c r="G22" s="18" t="e">
        <f>#REF!</f>
        <v>#REF!</v>
      </c>
      <c r="H22" s="15" t="s">
        <v>5781</v>
      </c>
      <c r="I22" s="41" t="s">
        <v>5782</v>
      </c>
      <c r="J22" s="41" t="s">
        <v>5783</v>
      </c>
      <c r="K22" s="55" t="s">
        <v>5784</v>
      </c>
      <c r="L22" s="39" t="s">
        <v>5785</v>
      </c>
      <c r="M22" s="39" t="s">
        <v>5786</v>
      </c>
      <c r="N22" s="6" t="e">
        <f>#REF!</f>
        <v>#REF!</v>
      </c>
      <c r="O22" s="15" t="s">
        <v>5787</v>
      </c>
      <c r="P22" s="41" t="s">
        <v>5782</v>
      </c>
      <c r="Q22" s="41" t="s">
        <v>5783</v>
      </c>
      <c r="R22" s="37" t="s">
        <v>209</v>
      </c>
      <c r="S22" s="39" t="s">
        <v>5785</v>
      </c>
      <c r="T22" s="39" t="s">
        <v>209</v>
      </c>
      <c r="U22" s="13"/>
      <c r="V22" s="13"/>
      <c r="W22" s="13"/>
      <c r="X22" s="13"/>
    </row>
    <row r="23" spans="1:24" ht="233.45" customHeight="1" thickBot="1">
      <c r="A23" s="16" t="e">
        <f>#REF!</f>
        <v>#REF!</v>
      </c>
      <c r="B23" s="16" t="e">
        <f>#REF!</f>
        <v>#REF!</v>
      </c>
      <c r="C23" s="16" t="e">
        <f>#REF!</f>
        <v>#REF!</v>
      </c>
      <c r="D23" s="16" t="e">
        <f>#REF!</f>
        <v>#REF!</v>
      </c>
      <c r="E23" s="13" t="e">
        <f>#REF!</f>
        <v>#REF!</v>
      </c>
      <c r="F23" s="13" t="e">
        <f>#REF!</f>
        <v>#REF!</v>
      </c>
      <c r="G23" s="18" t="e">
        <f>#REF!</f>
        <v>#REF!</v>
      </c>
      <c r="H23" s="15" t="s">
        <v>5788</v>
      </c>
      <c r="I23" s="41" t="s">
        <v>5789</v>
      </c>
      <c r="J23" s="41" t="s">
        <v>5790</v>
      </c>
      <c r="K23" s="13" t="s">
        <v>216</v>
      </c>
      <c r="L23" s="39" t="s">
        <v>5791</v>
      </c>
      <c r="M23" s="39" t="s">
        <v>216</v>
      </c>
      <c r="N23" s="6" t="e">
        <f>#REF!</f>
        <v>#REF!</v>
      </c>
      <c r="O23" s="15" t="s">
        <v>5792</v>
      </c>
      <c r="P23" s="41" t="s">
        <v>5789</v>
      </c>
      <c r="Q23" s="41" t="s">
        <v>215</v>
      </c>
      <c r="R23" s="58" t="s">
        <v>5793</v>
      </c>
      <c r="S23" s="39" t="s">
        <v>5791</v>
      </c>
      <c r="T23" s="39" t="s">
        <v>5794</v>
      </c>
      <c r="U23" s="13" t="s">
        <v>5191</v>
      </c>
      <c r="V23" s="13">
        <v>7.1</v>
      </c>
      <c r="W23" s="13" t="s">
        <v>5795</v>
      </c>
      <c r="X23" s="13" t="s">
        <v>5796</v>
      </c>
    </row>
    <row r="24" spans="1:24" ht="249" customHeight="1" thickBot="1">
      <c r="A24" s="16" t="e">
        <f>#REF!</f>
        <v>#REF!</v>
      </c>
      <c r="B24" s="16" t="e">
        <f>#REF!</f>
        <v>#REF!</v>
      </c>
      <c r="C24" s="16" t="e">
        <f>#REF!</f>
        <v>#REF!</v>
      </c>
      <c r="D24" s="16" t="e">
        <f>#REF!</f>
        <v>#REF!</v>
      </c>
      <c r="E24" s="13" t="e">
        <f>#REF!</f>
        <v>#REF!</v>
      </c>
      <c r="F24" s="13" t="e">
        <f>#REF!</f>
        <v>#REF!</v>
      </c>
      <c r="G24" s="18" t="e">
        <f>#REF!</f>
        <v>#REF!</v>
      </c>
      <c r="H24" s="15" t="s">
        <v>5797</v>
      </c>
      <c r="I24" s="41" t="s">
        <v>5798</v>
      </c>
      <c r="J24" s="41">
        <v>7.2</v>
      </c>
      <c r="K24" s="55" t="s">
        <v>5799</v>
      </c>
      <c r="L24" s="39" t="s">
        <v>5800</v>
      </c>
      <c r="M24" s="39" t="s">
        <v>5801</v>
      </c>
      <c r="N24" s="6" t="e">
        <f>#REF!</f>
        <v>#REF!</v>
      </c>
      <c r="O24" s="15" t="s">
        <v>5802</v>
      </c>
      <c r="P24" s="41" t="s">
        <v>5798</v>
      </c>
      <c r="Q24" s="41">
        <v>7.2</v>
      </c>
      <c r="R24" s="37" t="s">
        <v>284</v>
      </c>
      <c r="S24" s="39" t="s">
        <v>5800</v>
      </c>
      <c r="T24" s="39" t="s">
        <v>284</v>
      </c>
      <c r="U24" s="13" t="s">
        <v>670</v>
      </c>
      <c r="V24" s="13"/>
      <c r="W24" s="13" t="s">
        <v>5803</v>
      </c>
      <c r="X24" s="13"/>
    </row>
    <row r="25" spans="1:24" ht="296.45" customHeight="1" thickBot="1">
      <c r="A25" s="16" t="e">
        <f>#REF!</f>
        <v>#REF!</v>
      </c>
      <c r="B25" s="16" t="e">
        <f>#REF!</f>
        <v>#REF!</v>
      </c>
      <c r="C25" s="16" t="e">
        <f>#REF!</f>
        <v>#REF!</v>
      </c>
      <c r="D25" s="16" t="e">
        <f>#REF!</f>
        <v>#REF!</v>
      </c>
      <c r="E25" s="13" t="e">
        <f>#REF!</f>
        <v>#REF!</v>
      </c>
      <c r="F25" s="13" t="e">
        <f>#REF!</f>
        <v>#REF!</v>
      </c>
      <c r="G25" s="18" t="e">
        <f>#REF!</f>
        <v>#REF!</v>
      </c>
      <c r="H25" s="15" t="s">
        <v>5804</v>
      </c>
      <c r="I25" s="41" t="s">
        <v>5805</v>
      </c>
      <c r="J25" s="41" t="s">
        <v>5805</v>
      </c>
      <c r="K25" s="13" t="s">
        <v>289</v>
      </c>
      <c r="L25" s="39" t="s">
        <v>5806</v>
      </c>
      <c r="M25" s="39" t="s">
        <v>289</v>
      </c>
      <c r="N25" s="6" t="e">
        <f>#REF!</f>
        <v>#REF!</v>
      </c>
      <c r="O25" s="15" t="s">
        <v>5807</v>
      </c>
      <c r="P25" s="41" t="s">
        <v>5805</v>
      </c>
      <c r="Q25" s="41" t="s">
        <v>5805</v>
      </c>
      <c r="R25" s="37" t="s">
        <v>289</v>
      </c>
      <c r="S25" s="39" t="s">
        <v>5806</v>
      </c>
      <c r="T25" s="39" t="s">
        <v>289</v>
      </c>
      <c r="U25" s="13"/>
      <c r="V25" s="13"/>
      <c r="W25" s="13"/>
      <c r="X25" s="13"/>
    </row>
    <row r="26" spans="1:24" ht="162.6" customHeight="1" thickBot="1">
      <c r="A26" s="16" t="e">
        <f>#REF!</f>
        <v>#REF!</v>
      </c>
      <c r="B26" s="16" t="e">
        <f>#REF!</f>
        <v>#REF!</v>
      </c>
      <c r="C26" s="16" t="e">
        <f>#REF!</f>
        <v>#REF!</v>
      </c>
      <c r="D26" s="16" t="e">
        <f>#REF!</f>
        <v>#REF!</v>
      </c>
      <c r="E26" s="13" t="e">
        <f>#REF!</f>
        <v>#REF!</v>
      </c>
      <c r="F26" s="13" t="e">
        <f>#REF!</f>
        <v>#REF!</v>
      </c>
      <c r="G26" s="18" t="e">
        <f>#REF!</f>
        <v>#REF!</v>
      </c>
      <c r="H26" s="15" t="s">
        <v>5808</v>
      </c>
      <c r="I26" s="41" t="s">
        <v>5809</v>
      </c>
      <c r="J26" s="41">
        <v>8.15</v>
      </c>
      <c r="K26" s="55" t="s">
        <v>5810</v>
      </c>
      <c r="L26" s="39" t="s">
        <v>5811</v>
      </c>
      <c r="M26" s="39" t="s">
        <v>5812</v>
      </c>
      <c r="N26" s="6" t="e">
        <f>#REF!</f>
        <v>#REF!</v>
      </c>
      <c r="O26" s="15" t="s">
        <v>5813</v>
      </c>
      <c r="P26" s="41" t="s">
        <v>5809</v>
      </c>
      <c r="Q26" s="41" t="s">
        <v>5814</v>
      </c>
      <c r="R26" s="58" t="s">
        <v>5815</v>
      </c>
      <c r="S26" s="39" t="s">
        <v>5811</v>
      </c>
      <c r="T26" s="39" t="s">
        <v>5815</v>
      </c>
      <c r="U26" s="13" t="s">
        <v>5238</v>
      </c>
      <c r="V26" s="13" t="s">
        <v>5816</v>
      </c>
      <c r="W26" s="13" t="s">
        <v>5238</v>
      </c>
      <c r="X26" s="13">
        <v>8.15</v>
      </c>
    </row>
    <row r="27" spans="1:24" ht="292.5" customHeight="1" thickBot="1">
      <c r="A27" s="16" t="e">
        <f>#REF!</f>
        <v>#REF!</v>
      </c>
      <c r="B27" s="16" t="e">
        <f>#REF!</f>
        <v>#REF!</v>
      </c>
      <c r="C27" s="16" t="e">
        <f>#REF!</f>
        <v>#REF!</v>
      </c>
      <c r="D27" s="16" t="e">
        <f>#REF!</f>
        <v>#REF!</v>
      </c>
      <c r="E27" s="13" t="e">
        <f>#REF!</f>
        <v>#REF!</v>
      </c>
      <c r="F27" s="13" t="e">
        <f>#REF!</f>
        <v>#REF!</v>
      </c>
      <c r="G27" s="18" t="e">
        <f>#REF!</f>
        <v>#REF!</v>
      </c>
      <c r="H27" s="15" t="s">
        <v>5817</v>
      </c>
      <c r="I27" s="41" t="s">
        <v>5818</v>
      </c>
      <c r="J27" s="41">
        <v>7.4</v>
      </c>
      <c r="K27" s="55" t="s">
        <v>5819</v>
      </c>
      <c r="L27" s="39" t="s">
        <v>323</v>
      </c>
      <c r="M27" s="39" t="s">
        <v>5820</v>
      </c>
      <c r="N27" s="6" t="e">
        <f>#REF!</f>
        <v>#REF!</v>
      </c>
      <c r="O27" s="15" t="s">
        <v>5821</v>
      </c>
      <c r="P27" s="41" t="s">
        <v>5818</v>
      </c>
      <c r="Q27" s="41">
        <v>7.4</v>
      </c>
      <c r="R27" s="58" t="s">
        <v>301</v>
      </c>
      <c r="S27" s="39" t="s">
        <v>323</v>
      </c>
      <c r="T27" s="39" t="s">
        <v>5822</v>
      </c>
      <c r="U27" s="13" t="s">
        <v>5191</v>
      </c>
      <c r="V27" s="13"/>
      <c r="W27" s="13" t="s">
        <v>5191</v>
      </c>
      <c r="X27" s="13"/>
    </row>
    <row r="28" spans="1:24" ht="264" customHeight="1" thickBot="1">
      <c r="A28" s="16" t="e">
        <f>#REF!</f>
        <v>#REF!</v>
      </c>
      <c r="B28" s="16" t="e">
        <f>#REF!</f>
        <v>#REF!</v>
      </c>
      <c r="C28" s="16" t="e">
        <f>#REF!</f>
        <v>#REF!</v>
      </c>
      <c r="D28" s="16" t="e">
        <f>#REF!</f>
        <v>#REF!</v>
      </c>
      <c r="E28" s="13" t="e">
        <f>#REF!</f>
        <v>#REF!</v>
      </c>
      <c r="F28" s="13" t="e">
        <f>#REF!</f>
        <v>#REF!</v>
      </c>
      <c r="G28" s="18" t="e">
        <f>#REF!</f>
        <v>#REF!</v>
      </c>
      <c r="H28" s="15" t="s">
        <v>5823</v>
      </c>
      <c r="I28" s="41" t="s">
        <v>5824</v>
      </c>
      <c r="J28" s="41" t="s">
        <v>5790</v>
      </c>
      <c r="K28" s="55" t="s">
        <v>5825</v>
      </c>
      <c r="L28" s="39" t="s">
        <v>5826</v>
      </c>
      <c r="M28" s="39" t="s">
        <v>5827</v>
      </c>
      <c r="N28" s="6" t="e">
        <f>#REF!</f>
        <v>#REF!</v>
      </c>
      <c r="O28" s="27" t="s">
        <v>886</v>
      </c>
      <c r="P28" s="41" t="s">
        <v>5824</v>
      </c>
      <c r="Q28" s="41" t="s">
        <v>5790</v>
      </c>
      <c r="R28" s="58" t="s">
        <v>5828</v>
      </c>
      <c r="S28" s="39" t="s">
        <v>5826</v>
      </c>
      <c r="T28" s="39" t="s">
        <v>5828</v>
      </c>
      <c r="U28" s="13"/>
      <c r="V28" s="13"/>
      <c r="W28" s="13"/>
      <c r="X28" s="13"/>
    </row>
    <row r="29" spans="1:24" ht="153" customHeight="1" thickBot="1">
      <c r="A29" s="16" t="e">
        <f>#REF!</f>
        <v>#REF!</v>
      </c>
      <c r="B29" s="16" t="e">
        <f>#REF!</f>
        <v>#REF!</v>
      </c>
      <c r="C29" s="16" t="e">
        <f>#REF!</f>
        <v>#REF!</v>
      </c>
      <c r="D29" s="16" t="e">
        <f>#REF!</f>
        <v>#REF!</v>
      </c>
      <c r="E29" s="13" t="e">
        <f>#REF!</f>
        <v>#REF!</v>
      </c>
      <c r="F29" s="13" t="e">
        <f>#REF!</f>
        <v>#REF!</v>
      </c>
      <c r="G29" s="18" t="e">
        <f>#REF!</f>
        <v>#REF!</v>
      </c>
      <c r="H29" s="15" t="s">
        <v>5829</v>
      </c>
      <c r="I29" s="41"/>
      <c r="J29" s="41"/>
      <c r="K29" s="13"/>
      <c r="L29" s="39" t="s">
        <v>5702</v>
      </c>
      <c r="M29" s="39" t="s">
        <v>5830</v>
      </c>
      <c r="N29" s="6" t="e">
        <f>#REF!</f>
        <v>#REF!</v>
      </c>
      <c r="O29" s="15" t="s">
        <v>5831</v>
      </c>
      <c r="P29" s="41"/>
      <c r="Q29" s="41"/>
      <c r="R29" s="59"/>
      <c r="S29" s="39" t="s">
        <v>5702</v>
      </c>
      <c r="T29" s="39" t="s">
        <v>168</v>
      </c>
      <c r="U29" s="13" t="s">
        <v>5832</v>
      </c>
      <c r="V29" s="13"/>
      <c r="W29" s="13"/>
      <c r="X29" s="13"/>
    </row>
    <row r="30" spans="1:24" ht="267" thickBot="1">
      <c r="A30" s="16" t="e">
        <f>#REF!</f>
        <v>#REF!</v>
      </c>
      <c r="B30" s="16" t="e">
        <f>#REF!</f>
        <v>#REF!</v>
      </c>
      <c r="C30" s="16" t="e">
        <f>#REF!</f>
        <v>#REF!</v>
      </c>
      <c r="D30" s="16" t="e">
        <f>#REF!</f>
        <v>#REF!</v>
      </c>
      <c r="E30" s="13" t="e">
        <f>#REF!</f>
        <v>#REF!</v>
      </c>
      <c r="F30" s="13" t="e">
        <f>#REF!</f>
        <v>#REF!</v>
      </c>
      <c r="G30" s="18" t="e">
        <f>#REF!</f>
        <v>#REF!</v>
      </c>
      <c r="H30" s="15" t="s">
        <v>5833</v>
      </c>
      <c r="I30" s="41" t="s">
        <v>5818</v>
      </c>
      <c r="J30" s="41">
        <v>7.4</v>
      </c>
      <c r="K30" s="55" t="s">
        <v>5834</v>
      </c>
      <c r="L30" s="39" t="s">
        <v>323</v>
      </c>
      <c r="M30" s="39" t="s">
        <v>5835</v>
      </c>
      <c r="N30" s="6" t="e">
        <f>#REF!</f>
        <v>#REF!</v>
      </c>
      <c r="O30" s="15" t="s">
        <v>5836</v>
      </c>
      <c r="P30" s="41" t="s">
        <v>5818</v>
      </c>
      <c r="Q30" s="41">
        <v>7.4</v>
      </c>
      <c r="R30" s="58" t="s">
        <v>5837</v>
      </c>
      <c r="S30" s="39" t="s">
        <v>323</v>
      </c>
      <c r="T30" s="39" t="s">
        <v>5838</v>
      </c>
      <c r="U30" s="13"/>
      <c r="V30" s="13"/>
      <c r="W30" s="13" t="s">
        <v>5839</v>
      </c>
      <c r="X30" s="13"/>
    </row>
    <row r="31" spans="1:24" ht="197.1" thickBot="1">
      <c r="A31" s="16" t="e">
        <f>#REF!</f>
        <v>#REF!</v>
      </c>
      <c r="B31" s="16" t="e">
        <f>#REF!</f>
        <v>#REF!</v>
      </c>
      <c r="C31" s="16" t="e">
        <f>#REF!</f>
        <v>#REF!</v>
      </c>
      <c r="D31" s="16" t="e">
        <f>#REF!</f>
        <v>#REF!</v>
      </c>
      <c r="E31" s="13" t="e">
        <f>#REF!</f>
        <v>#REF!</v>
      </c>
      <c r="F31" s="13" t="e">
        <f>#REF!</f>
        <v>#REF!</v>
      </c>
      <c r="G31" s="18" t="e">
        <f>#REF!</f>
        <v>#REF!</v>
      </c>
      <c r="H31" s="15" t="s">
        <v>5840</v>
      </c>
      <c r="I31" s="41" t="s">
        <v>5841</v>
      </c>
      <c r="J31" s="41" t="s">
        <v>5842</v>
      </c>
      <c r="K31" s="55" t="s">
        <v>5843</v>
      </c>
      <c r="L31" s="39" t="s">
        <v>5844</v>
      </c>
      <c r="M31" s="39" t="s">
        <v>5845</v>
      </c>
      <c r="N31" s="6" t="e">
        <f>#REF!</f>
        <v>#REF!</v>
      </c>
      <c r="O31" s="15" t="s">
        <v>5846</v>
      </c>
      <c r="P31" s="41" t="s">
        <v>5841</v>
      </c>
      <c r="Q31" s="41" t="s">
        <v>5842</v>
      </c>
      <c r="R31" s="37" t="s">
        <v>317</v>
      </c>
      <c r="S31" s="39" t="s">
        <v>5844</v>
      </c>
      <c r="T31" s="39" t="s">
        <v>317</v>
      </c>
      <c r="U31" s="13" t="s">
        <v>678</v>
      </c>
      <c r="V31" s="13"/>
      <c r="W31" s="13"/>
      <c r="X31" s="13"/>
    </row>
    <row r="32" spans="1:24" ht="409.5" customHeight="1" thickBot="1">
      <c r="A32" s="16" t="e">
        <f>#REF!</f>
        <v>#REF!</v>
      </c>
      <c r="B32" s="16" t="e">
        <f>#REF!</f>
        <v>#REF!</v>
      </c>
      <c r="C32" s="16" t="e">
        <f>#REF!</f>
        <v>#REF!</v>
      </c>
      <c r="D32" s="16" t="e">
        <f>#REF!</f>
        <v>#REF!</v>
      </c>
      <c r="E32" s="13" t="e">
        <f>#REF!</f>
        <v>#REF!</v>
      </c>
      <c r="F32" s="13" t="e">
        <f>#REF!</f>
        <v>#REF!</v>
      </c>
      <c r="G32" s="18" t="e">
        <f>#REF!</f>
        <v>#REF!</v>
      </c>
      <c r="H32" s="15" t="s">
        <v>5847</v>
      </c>
      <c r="I32" s="41" t="s">
        <v>749</v>
      </c>
      <c r="J32" s="41" t="s">
        <v>385</v>
      </c>
      <c r="K32" s="55" t="s">
        <v>5848</v>
      </c>
      <c r="L32" s="39" t="s">
        <v>5849</v>
      </c>
      <c r="M32" s="39" t="s">
        <v>5850</v>
      </c>
      <c r="N32" s="6" t="e">
        <f>#REF!</f>
        <v>#REF!</v>
      </c>
      <c r="O32" s="15" t="s">
        <v>5851</v>
      </c>
      <c r="P32" s="41" t="s">
        <v>749</v>
      </c>
      <c r="Q32" s="41" t="s">
        <v>385</v>
      </c>
      <c r="R32" s="58" t="s">
        <v>5852</v>
      </c>
      <c r="S32" s="39" t="s">
        <v>5849</v>
      </c>
      <c r="T32" s="39" t="s">
        <v>5853</v>
      </c>
      <c r="U32" s="13" t="s">
        <v>5854</v>
      </c>
      <c r="V32" s="13"/>
      <c r="W32" s="13"/>
      <c r="X32" s="13"/>
    </row>
    <row r="33" spans="1:24" ht="409.6" thickBot="1">
      <c r="A33" s="16" t="e">
        <f>#REF!</f>
        <v>#REF!</v>
      </c>
      <c r="B33" s="16" t="e">
        <f>#REF!</f>
        <v>#REF!</v>
      </c>
      <c r="C33" s="16" t="e">
        <f>#REF!</f>
        <v>#REF!</v>
      </c>
      <c r="D33" s="16" t="e">
        <f>#REF!</f>
        <v>#REF!</v>
      </c>
      <c r="E33" s="13" t="e">
        <f>#REF!</f>
        <v>#REF!</v>
      </c>
      <c r="F33" s="13" t="e">
        <f>#REF!</f>
        <v>#REF!</v>
      </c>
      <c r="G33" s="18" t="e">
        <f>#REF!</f>
        <v>#REF!</v>
      </c>
      <c r="H33" s="15" t="s">
        <v>5855</v>
      </c>
      <c r="I33" s="41" t="s">
        <v>5856</v>
      </c>
      <c r="J33" s="41" t="s">
        <v>5857</v>
      </c>
      <c r="K33" s="55" t="s">
        <v>5858</v>
      </c>
      <c r="L33" s="39" t="s">
        <v>5859</v>
      </c>
      <c r="M33" s="39" t="s">
        <v>5860</v>
      </c>
      <c r="N33" s="6" t="e">
        <f>#REF!</f>
        <v>#REF!</v>
      </c>
      <c r="O33" s="15" t="s">
        <v>5861</v>
      </c>
      <c r="P33" s="41" t="s">
        <v>5856</v>
      </c>
      <c r="Q33" s="41" t="s">
        <v>5857</v>
      </c>
      <c r="R33" s="58" t="s">
        <v>5862</v>
      </c>
      <c r="S33" s="39" t="s">
        <v>5859</v>
      </c>
      <c r="T33" s="39" t="s">
        <v>5863</v>
      </c>
      <c r="U33" s="13"/>
      <c r="V33" s="13"/>
      <c r="W33" s="13"/>
      <c r="X33" s="13"/>
    </row>
    <row r="34" spans="1:24" s="35" customFormat="1" ht="221.1" customHeight="1" thickBot="1">
      <c r="A34" s="32" t="e">
        <f>#REF!</f>
        <v>#REF!</v>
      </c>
      <c r="B34" s="32" t="e">
        <f>#REF!</f>
        <v>#REF!</v>
      </c>
      <c r="C34" s="32" t="e">
        <f>#REF!</f>
        <v>#REF!</v>
      </c>
      <c r="D34" s="32" t="e">
        <f>#REF!</f>
        <v>#REF!</v>
      </c>
      <c r="E34" s="33" t="e">
        <f>#REF!</f>
        <v>#REF!</v>
      </c>
      <c r="F34" s="33" t="e">
        <f>#REF!</f>
        <v>#REF!</v>
      </c>
      <c r="G34" s="34" t="e">
        <f>#REF!</f>
        <v>#REF!</v>
      </c>
      <c r="H34" s="27" t="s">
        <v>5864</v>
      </c>
      <c r="I34" s="43" t="s">
        <v>5856</v>
      </c>
      <c r="J34" s="43" t="s">
        <v>5857</v>
      </c>
      <c r="K34" s="55" t="s">
        <v>5865</v>
      </c>
      <c r="L34" s="39" t="s">
        <v>5859</v>
      </c>
      <c r="M34" s="56" t="s">
        <v>5866</v>
      </c>
      <c r="N34" s="31" t="e">
        <f>#REF!</f>
        <v>#REF!</v>
      </c>
      <c r="O34" s="27" t="s">
        <v>5867</v>
      </c>
      <c r="P34" s="43" t="s">
        <v>5856</v>
      </c>
      <c r="Q34" s="43" t="s">
        <v>5857</v>
      </c>
      <c r="R34" s="58" t="s">
        <v>5868</v>
      </c>
      <c r="S34" s="39" t="s">
        <v>5859</v>
      </c>
      <c r="T34" s="39" t="s">
        <v>5869</v>
      </c>
      <c r="U34" s="33"/>
      <c r="V34" s="33"/>
      <c r="W34" s="33"/>
      <c r="X34" s="33"/>
    </row>
    <row r="35" spans="1:24" ht="129" customHeight="1" thickBot="1">
      <c r="A35" s="16" t="e">
        <f>#REF!</f>
        <v>#REF!</v>
      </c>
      <c r="B35" s="16" t="e">
        <f>#REF!</f>
        <v>#REF!</v>
      </c>
      <c r="C35" s="16" t="e">
        <f>#REF!</f>
        <v>#REF!</v>
      </c>
      <c r="D35" s="16" t="e">
        <f>#REF!</f>
        <v>#REF!</v>
      </c>
      <c r="E35" s="13" t="e">
        <f>#REF!</f>
        <v>#REF!</v>
      </c>
      <c r="F35" s="13" t="e">
        <f>#REF!</f>
        <v>#REF!</v>
      </c>
      <c r="G35" s="18" t="e">
        <f>#REF!</f>
        <v>#REF!</v>
      </c>
      <c r="H35" s="15" t="s">
        <v>5870</v>
      </c>
      <c r="I35" s="41" t="s">
        <v>5871</v>
      </c>
      <c r="J35" s="41" t="s">
        <v>419</v>
      </c>
      <c r="K35" s="55" t="s">
        <v>5872</v>
      </c>
      <c r="L35" s="39" t="s">
        <v>5873</v>
      </c>
      <c r="M35" s="39" t="s">
        <v>5874</v>
      </c>
      <c r="N35" s="6" t="e">
        <f>#REF!</f>
        <v>#REF!</v>
      </c>
      <c r="O35" s="15" t="s">
        <v>5875</v>
      </c>
      <c r="P35" s="41" t="s">
        <v>5871</v>
      </c>
      <c r="Q35" s="41" t="s">
        <v>5876</v>
      </c>
      <c r="R35" s="58" t="s">
        <v>5877</v>
      </c>
      <c r="S35" s="39" t="s">
        <v>5873</v>
      </c>
      <c r="T35" s="39" t="s">
        <v>5878</v>
      </c>
      <c r="U35" s="13"/>
      <c r="V35" s="13"/>
      <c r="W35" s="13"/>
      <c r="X35" s="13"/>
    </row>
    <row r="36" spans="1:24" ht="198.95" customHeight="1" thickBot="1">
      <c r="A36" s="16" t="e">
        <f>#REF!</f>
        <v>#REF!</v>
      </c>
      <c r="B36" s="16" t="e">
        <f>#REF!</f>
        <v>#REF!</v>
      </c>
      <c r="C36" s="16" t="e">
        <f>#REF!</f>
        <v>#REF!</v>
      </c>
      <c r="D36" s="16" t="e">
        <f>#REF!</f>
        <v>#REF!</v>
      </c>
      <c r="E36" s="13" t="e">
        <f>#REF!</f>
        <v>#REF!</v>
      </c>
      <c r="F36" s="13" t="e">
        <f>#REF!</f>
        <v>#REF!</v>
      </c>
      <c r="G36" s="18" t="e">
        <f>#REF!</f>
        <v>#REF!</v>
      </c>
      <c r="H36" s="15" t="s">
        <v>5879</v>
      </c>
      <c r="I36" s="41" t="s">
        <v>771</v>
      </c>
      <c r="J36" s="41">
        <v>8.6999999999999993</v>
      </c>
      <c r="K36" s="55" t="s">
        <v>393</v>
      </c>
      <c r="L36" s="39" t="s">
        <v>5880</v>
      </c>
      <c r="M36" s="39" t="s">
        <v>5881</v>
      </c>
      <c r="N36" s="6" t="e">
        <f>#REF!</f>
        <v>#REF!</v>
      </c>
      <c r="O36" s="15" t="s">
        <v>5882</v>
      </c>
      <c r="P36" s="41" t="s">
        <v>771</v>
      </c>
      <c r="Q36" s="41">
        <v>8.6999999999999993</v>
      </c>
      <c r="R36" s="58" t="s">
        <v>5883</v>
      </c>
      <c r="S36" s="39" t="s">
        <v>5880</v>
      </c>
      <c r="T36" s="39" t="s">
        <v>5884</v>
      </c>
      <c r="U36" s="13" t="s">
        <v>771</v>
      </c>
      <c r="V36" s="13"/>
      <c r="W36" s="13"/>
      <c r="X36" s="13"/>
    </row>
    <row r="37" spans="1:24" ht="198" customHeight="1" thickBot="1">
      <c r="A37" s="16" t="e">
        <f>#REF!</f>
        <v>#REF!</v>
      </c>
      <c r="B37" s="16" t="e">
        <f>#REF!</f>
        <v>#REF!</v>
      </c>
      <c r="C37" s="16" t="e">
        <f>#REF!</f>
        <v>#REF!</v>
      </c>
      <c r="D37" s="16" t="e">
        <f>#REF!</f>
        <v>#REF!</v>
      </c>
      <c r="E37" s="13" t="e">
        <f>#REF!</f>
        <v>#REF!</v>
      </c>
      <c r="F37" s="13" t="e">
        <f>#REF!</f>
        <v>#REF!</v>
      </c>
      <c r="G37" s="18" t="e">
        <f>#REF!</f>
        <v>#REF!</v>
      </c>
      <c r="H37" s="15" t="s">
        <v>5885</v>
      </c>
      <c r="I37" s="41" t="s">
        <v>5886</v>
      </c>
      <c r="J37" s="41">
        <v>8.1</v>
      </c>
      <c r="K37" s="55" t="s">
        <v>5887</v>
      </c>
      <c r="L37" s="39" t="s">
        <v>5888</v>
      </c>
      <c r="M37" s="39" t="s">
        <v>5889</v>
      </c>
      <c r="N37" s="6" t="e">
        <f>#REF!</f>
        <v>#REF!</v>
      </c>
      <c r="O37" s="15" t="s">
        <v>5890</v>
      </c>
      <c r="P37" s="41" t="s">
        <v>5886</v>
      </c>
      <c r="Q37" s="41">
        <v>8.1</v>
      </c>
      <c r="R37" s="58" t="s">
        <v>5891</v>
      </c>
      <c r="S37" s="39" t="s">
        <v>5888</v>
      </c>
      <c r="T37" s="39" t="s">
        <v>5891</v>
      </c>
      <c r="U37" s="13"/>
      <c r="V37" s="13"/>
      <c r="W37" s="13"/>
      <c r="X37" s="13"/>
    </row>
    <row r="38" spans="1:24" ht="345.95" thickBot="1">
      <c r="A38" s="16" t="e">
        <f>#REF!</f>
        <v>#REF!</v>
      </c>
      <c r="B38" s="16" t="e">
        <f>#REF!</f>
        <v>#REF!</v>
      </c>
      <c r="C38" s="16" t="e">
        <f>#REF!</f>
        <v>#REF!</v>
      </c>
      <c r="D38" s="16" t="e">
        <f>#REF!</f>
        <v>#REF!</v>
      </c>
      <c r="E38" s="13" t="e">
        <f>#REF!</f>
        <v>#REF!</v>
      </c>
      <c r="F38" s="13" t="e">
        <f>#REF!</f>
        <v>#REF!</v>
      </c>
      <c r="G38" s="18" t="e">
        <f>#REF!</f>
        <v>#REF!</v>
      </c>
      <c r="H38" s="15" t="s">
        <v>5892</v>
      </c>
      <c r="I38" s="41" t="s">
        <v>5809</v>
      </c>
      <c r="J38" s="41" t="s">
        <v>5814</v>
      </c>
      <c r="K38" s="55" t="s">
        <v>5893</v>
      </c>
      <c r="L38" s="39" t="s">
        <v>5811</v>
      </c>
      <c r="M38" s="39" t="s">
        <v>5894</v>
      </c>
      <c r="N38" s="6" t="e">
        <f>#REF!</f>
        <v>#REF!</v>
      </c>
      <c r="O38" s="15" t="s">
        <v>5895</v>
      </c>
      <c r="P38" s="41" t="s">
        <v>5809</v>
      </c>
      <c r="Q38" s="41" t="s">
        <v>5814</v>
      </c>
      <c r="R38" s="58" t="s">
        <v>5893</v>
      </c>
      <c r="S38" s="39" t="s">
        <v>5811</v>
      </c>
      <c r="T38" s="39" t="s">
        <v>5896</v>
      </c>
      <c r="U38" s="13"/>
      <c r="V38" s="13"/>
      <c r="W38" s="13"/>
      <c r="X38" s="13"/>
    </row>
    <row r="39" spans="1:24" ht="140.1" customHeight="1" thickBot="1">
      <c r="A39" s="16"/>
      <c r="B39" s="17"/>
      <c r="C39" s="17"/>
      <c r="D39" s="17"/>
      <c r="E39" s="13"/>
      <c r="F39" s="13"/>
      <c r="G39" s="12"/>
      <c r="H39" s="15"/>
      <c r="I39" s="41"/>
      <c r="J39" s="41"/>
      <c r="K39" s="13"/>
      <c r="L39" s="39" t="s">
        <v>5702</v>
      </c>
      <c r="M39" s="39"/>
      <c r="N39" s="6"/>
      <c r="O39" s="15" t="s">
        <v>5897</v>
      </c>
      <c r="P39" s="41"/>
      <c r="Q39" s="41"/>
      <c r="R39" s="59"/>
      <c r="S39" s="39" t="s">
        <v>5702</v>
      </c>
      <c r="T39" s="39" t="s">
        <v>168</v>
      </c>
      <c r="U39" s="13" t="s">
        <v>5238</v>
      </c>
      <c r="V39" s="13"/>
      <c r="W39" s="13"/>
      <c r="X39" s="13"/>
    </row>
    <row r="40" spans="1:24" ht="409.5" customHeight="1" thickBot="1">
      <c r="A40" s="16" t="e">
        <f>#REF!</f>
        <v>#REF!</v>
      </c>
      <c r="B40" s="16" t="e">
        <f>#REF!</f>
        <v>#REF!</v>
      </c>
      <c r="C40" s="16" t="e">
        <f>#REF!</f>
        <v>#REF!</v>
      </c>
      <c r="D40" s="16" t="e">
        <f>#REF!</f>
        <v>#REF!</v>
      </c>
      <c r="E40" s="13" t="e">
        <f>#REF!</f>
        <v>#REF!</v>
      </c>
      <c r="F40" s="13" t="e">
        <f>#REF!</f>
        <v>#REF!</v>
      </c>
      <c r="G40" s="18" t="e">
        <f>#REF!</f>
        <v>#REF!</v>
      </c>
      <c r="H40" s="15" t="s">
        <v>5898</v>
      </c>
      <c r="I40" s="41" t="s">
        <v>5899</v>
      </c>
      <c r="J40" s="41" t="s">
        <v>5900</v>
      </c>
      <c r="K40" s="55" t="s">
        <v>5901</v>
      </c>
      <c r="L40" s="39" t="s">
        <v>5902</v>
      </c>
      <c r="M40" s="39" t="s">
        <v>5903</v>
      </c>
      <c r="N40" s="6" t="e">
        <f>#REF!</f>
        <v>#REF!</v>
      </c>
      <c r="O40" s="15" t="s">
        <v>5904</v>
      </c>
      <c r="P40" s="41" t="s">
        <v>5899</v>
      </c>
      <c r="Q40" s="41" t="s">
        <v>411</v>
      </c>
      <c r="R40" s="58" t="s">
        <v>5905</v>
      </c>
      <c r="S40" s="39" t="s">
        <v>5902</v>
      </c>
      <c r="T40" s="39" t="s">
        <v>5906</v>
      </c>
      <c r="U40" s="13"/>
      <c r="V40" s="13"/>
      <c r="W40" s="13"/>
      <c r="X40" s="13"/>
    </row>
    <row r="41" spans="1:24" ht="246.6" customHeight="1" thickBot="1">
      <c r="A41" s="16"/>
      <c r="B41" s="17"/>
      <c r="C41" s="17"/>
      <c r="D41" s="17"/>
      <c r="E41" s="13"/>
      <c r="F41" s="13"/>
      <c r="G41" s="12"/>
      <c r="H41" s="15" t="s">
        <v>5907</v>
      </c>
      <c r="I41" s="49"/>
      <c r="J41" s="49"/>
      <c r="K41" s="49"/>
      <c r="L41" s="50" t="s">
        <v>5702</v>
      </c>
      <c r="M41" s="39"/>
      <c r="N41" s="6"/>
      <c r="O41" s="15"/>
      <c r="P41" s="13"/>
      <c r="Q41" s="13"/>
      <c r="R41" s="37"/>
      <c r="S41" s="39" t="s">
        <v>5702</v>
      </c>
      <c r="T41" s="39" t="s">
        <v>5908</v>
      </c>
      <c r="U41" s="13"/>
      <c r="V41" s="13"/>
      <c r="W41" s="13"/>
      <c r="X41" s="13"/>
    </row>
    <row r="42" spans="1:24" ht="161.1" customHeight="1" thickBot="1">
      <c r="A42" s="16"/>
      <c r="B42" s="17"/>
      <c r="C42" s="17"/>
      <c r="D42" s="17"/>
      <c r="E42" s="13"/>
      <c r="F42" s="13"/>
      <c r="G42" s="12"/>
      <c r="H42" s="15" t="s">
        <v>5909</v>
      </c>
      <c r="I42" s="49"/>
      <c r="J42" s="49"/>
      <c r="K42" s="49"/>
      <c r="L42" s="50" t="s">
        <v>5702</v>
      </c>
      <c r="M42" s="39"/>
      <c r="N42" s="6"/>
      <c r="O42" s="15"/>
      <c r="P42" s="13"/>
      <c r="Q42" s="13"/>
      <c r="R42" s="37"/>
      <c r="S42" s="39" t="s">
        <v>5702</v>
      </c>
      <c r="T42" s="39" t="s">
        <v>5908</v>
      </c>
      <c r="U42" s="13"/>
      <c r="V42" s="13"/>
      <c r="W42" s="13"/>
      <c r="X42" s="13"/>
    </row>
    <row r="43" spans="1:24" ht="263.45" customHeight="1" thickBot="1">
      <c r="A43" s="16" t="e">
        <f>#REF!</f>
        <v>#REF!</v>
      </c>
      <c r="B43" s="16" t="e">
        <f>#REF!</f>
        <v>#REF!</v>
      </c>
      <c r="C43" s="16" t="e">
        <f>#REF!</f>
        <v>#REF!</v>
      </c>
      <c r="D43" s="16" t="e">
        <f>#REF!</f>
        <v>#REF!</v>
      </c>
      <c r="E43" s="13" t="e">
        <f>#REF!</f>
        <v>#REF!</v>
      </c>
      <c r="F43" s="13" t="e">
        <f>#REF!</f>
        <v>#REF!</v>
      </c>
      <c r="G43" s="18" t="e">
        <f>#REF!</f>
        <v>#REF!</v>
      </c>
      <c r="H43" s="15" t="s">
        <v>5910</v>
      </c>
      <c r="I43" s="41" t="s">
        <v>5871</v>
      </c>
      <c r="J43" s="41" t="s">
        <v>419</v>
      </c>
      <c r="K43" s="55" t="s">
        <v>5911</v>
      </c>
      <c r="L43" s="39" t="s">
        <v>5873</v>
      </c>
      <c r="M43" s="39" t="s">
        <v>5912</v>
      </c>
      <c r="N43" s="6" t="e">
        <f>#REF!</f>
        <v>#REF!</v>
      </c>
      <c r="O43" s="15" t="s">
        <v>5913</v>
      </c>
      <c r="P43" s="41" t="s">
        <v>5871</v>
      </c>
      <c r="Q43" s="41" t="s">
        <v>419</v>
      </c>
      <c r="R43" s="58" t="s">
        <v>5914</v>
      </c>
      <c r="S43" s="39" t="s">
        <v>5873</v>
      </c>
      <c r="T43" s="39" t="s">
        <v>5914</v>
      </c>
      <c r="U43" s="13"/>
      <c r="V43" s="13"/>
      <c r="W43" s="13" t="s">
        <v>5238</v>
      </c>
      <c r="X43" s="13"/>
    </row>
    <row r="44" spans="1:24" ht="158.44999999999999" customHeight="1" thickBot="1">
      <c r="A44" s="16" t="e">
        <f>#REF!</f>
        <v>#REF!</v>
      </c>
      <c r="B44" s="16" t="e">
        <f>#REF!</f>
        <v>#REF!</v>
      </c>
      <c r="C44" s="16" t="e">
        <f>#REF!</f>
        <v>#REF!</v>
      </c>
      <c r="D44" s="16" t="e">
        <f>#REF!</f>
        <v>#REF!</v>
      </c>
      <c r="E44" s="13" t="e">
        <f>#REF!</f>
        <v>#REF!</v>
      </c>
      <c r="F44" s="13" t="e">
        <f>#REF!</f>
        <v>#REF!</v>
      </c>
      <c r="G44" s="18" t="e">
        <f>#REF!</f>
        <v>#REF!</v>
      </c>
      <c r="H44" s="15" t="s">
        <v>5915</v>
      </c>
      <c r="I44" s="41" t="s">
        <v>5916</v>
      </c>
      <c r="J44" s="41">
        <v>8.23</v>
      </c>
      <c r="K44" s="55" t="s">
        <v>5917</v>
      </c>
      <c r="L44" s="39" t="s">
        <v>5918</v>
      </c>
      <c r="M44" s="39" t="s">
        <v>5919</v>
      </c>
      <c r="N44" s="6" t="e">
        <f>#REF!</f>
        <v>#REF!</v>
      </c>
      <c r="O44" s="15" t="s">
        <v>5920</v>
      </c>
      <c r="P44" s="41" t="s">
        <v>5916</v>
      </c>
      <c r="Q44" s="41">
        <v>8.23</v>
      </c>
      <c r="R44" s="58" t="s">
        <v>5921</v>
      </c>
      <c r="S44" s="39" t="s">
        <v>5918</v>
      </c>
      <c r="T44" s="39" t="s">
        <v>5922</v>
      </c>
      <c r="U44" s="13"/>
      <c r="V44" s="13"/>
      <c r="W44" s="13"/>
      <c r="X44" s="13"/>
    </row>
    <row r="45" spans="1:24" ht="245.45" customHeight="1" thickBot="1">
      <c r="A45" s="16" t="e">
        <f>#REF!</f>
        <v>#REF!</v>
      </c>
      <c r="B45" s="16" t="e">
        <f>#REF!</f>
        <v>#REF!</v>
      </c>
      <c r="C45" s="16" t="e">
        <f>#REF!</f>
        <v>#REF!</v>
      </c>
      <c r="D45" s="16" t="e">
        <f>#REF!</f>
        <v>#REF!</v>
      </c>
      <c r="E45" s="13" t="e">
        <f>#REF!</f>
        <v>#REF!</v>
      </c>
      <c r="F45" s="13" t="e">
        <f>#REF!</f>
        <v>#REF!</v>
      </c>
      <c r="G45" s="18" t="e">
        <f>#REF!</f>
        <v>#REF!</v>
      </c>
      <c r="H45" s="15" t="s">
        <v>5923</v>
      </c>
      <c r="I45" s="41" t="s">
        <v>5924</v>
      </c>
      <c r="J45" s="41" t="s">
        <v>5925</v>
      </c>
      <c r="K45" s="55" t="s">
        <v>5926</v>
      </c>
      <c r="L45" s="39" t="s">
        <v>5927</v>
      </c>
      <c r="M45" s="39" t="s">
        <v>5928</v>
      </c>
      <c r="N45" s="6" t="e">
        <f>#REF!</f>
        <v>#REF!</v>
      </c>
      <c r="O45" s="15" t="s">
        <v>5929</v>
      </c>
      <c r="P45" s="41" t="s">
        <v>5924</v>
      </c>
      <c r="Q45" s="41" t="s">
        <v>5925</v>
      </c>
      <c r="R45" s="58" t="s">
        <v>5926</v>
      </c>
      <c r="S45" s="39" t="s">
        <v>5927</v>
      </c>
      <c r="T45" s="39" t="s">
        <v>5928</v>
      </c>
      <c r="U45" s="13"/>
      <c r="V45" s="13"/>
      <c r="W45" s="13"/>
      <c r="X45" s="13"/>
    </row>
    <row r="46" spans="1:24" ht="178.5" customHeight="1" thickBot="1">
      <c r="A46" s="16" t="e">
        <f>#REF!</f>
        <v>#REF!</v>
      </c>
      <c r="B46" s="16" t="e">
        <f>#REF!</f>
        <v>#REF!</v>
      </c>
      <c r="C46" s="16" t="e">
        <f>#REF!</f>
        <v>#REF!</v>
      </c>
      <c r="D46" s="16" t="e">
        <f>#REF!</f>
        <v>#REF!</v>
      </c>
      <c r="E46" s="13" t="e">
        <f>#REF!</f>
        <v>#REF!</v>
      </c>
      <c r="F46" s="13" t="e">
        <f>#REF!</f>
        <v>#REF!</v>
      </c>
      <c r="G46" s="18" t="e">
        <f>#REF!</f>
        <v>#REF!</v>
      </c>
      <c r="H46" s="15" t="s">
        <v>5930</v>
      </c>
      <c r="I46" s="41" t="s">
        <v>5931</v>
      </c>
      <c r="J46" s="41">
        <v>5.23</v>
      </c>
      <c r="K46" s="13" t="s">
        <v>436</v>
      </c>
      <c r="L46" s="39" t="s">
        <v>5932</v>
      </c>
      <c r="M46" s="39" t="s">
        <v>5933</v>
      </c>
      <c r="N46" s="6" t="e">
        <f>#REF!</f>
        <v>#REF!</v>
      </c>
      <c r="O46" s="15" t="s">
        <v>5934</v>
      </c>
      <c r="P46" s="41" t="s">
        <v>5931</v>
      </c>
      <c r="Q46" s="41">
        <v>5.23</v>
      </c>
      <c r="R46" s="37" t="s">
        <v>436</v>
      </c>
      <c r="S46" s="39" t="s">
        <v>5932</v>
      </c>
      <c r="T46" s="39" t="s">
        <v>5933</v>
      </c>
      <c r="U46" s="13"/>
      <c r="V46" s="13"/>
      <c r="W46" s="13"/>
      <c r="X46" s="13"/>
    </row>
    <row r="47" spans="1:24" ht="179.1" customHeight="1" thickBot="1">
      <c r="A47" s="16" t="e">
        <f>#REF!</f>
        <v>#REF!</v>
      </c>
      <c r="B47" s="16" t="e">
        <f>#REF!</f>
        <v>#REF!</v>
      </c>
      <c r="C47" s="16" t="e">
        <f>#REF!</f>
        <v>#REF!</v>
      </c>
      <c r="D47" s="16" t="e">
        <f>#REF!</f>
        <v>#REF!</v>
      </c>
      <c r="E47" s="13" t="e">
        <f>#REF!</f>
        <v>#REF!</v>
      </c>
      <c r="F47" s="13" t="e">
        <f>#REF!</f>
        <v>#REF!</v>
      </c>
      <c r="G47" s="18" t="e">
        <f>#REF!</f>
        <v>#REF!</v>
      </c>
      <c r="H47" s="15" t="s">
        <v>5935</v>
      </c>
      <c r="I47" s="41" t="s">
        <v>5936</v>
      </c>
      <c r="J47" s="41">
        <v>8.9</v>
      </c>
      <c r="K47" s="55" t="s">
        <v>5937</v>
      </c>
      <c r="L47" s="39" t="s">
        <v>5938</v>
      </c>
      <c r="M47" s="39" t="s">
        <v>5939</v>
      </c>
      <c r="N47" s="6" t="e">
        <f>#REF!</f>
        <v>#REF!</v>
      </c>
      <c r="O47" s="15" t="s">
        <v>5940</v>
      </c>
      <c r="P47" s="41" t="s">
        <v>5936</v>
      </c>
      <c r="Q47" s="41">
        <v>8.9</v>
      </c>
      <c r="R47" s="58" t="s">
        <v>5941</v>
      </c>
      <c r="S47" s="39" t="s">
        <v>5938</v>
      </c>
      <c r="T47" s="39" t="s">
        <v>5942</v>
      </c>
      <c r="U47" s="13"/>
      <c r="V47" s="13"/>
      <c r="W47" s="13"/>
      <c r="X47" s="13"/>
    </row>
    <row r="48" spans="1:24" ht="240.6" customHeight="1" thickBot="1">
      <c r="A48" s="16" t="e">
        <f>#REF!</f>
        <v>#REF!</v>
      </c>
      <c r="B48" s="16" t="e">
        <f>#REF!</f>
        <v>#REF!</v>
      </c>
      <c r="C48" s="16" t="e">
        <f>#REF!</f>
        <v>#REF!</v>
      </c>
      <c r="D48" s="16" t="e">
        <f>#REF!</f>
        <v>#REF!</v>
      </c>
      <c r="E48" s="13" t="e">
        <f>#REF!</f>
        <v>#REF!</v>
      </c>
      <c r="F48" s="13" t="e">
        <f>#REF!</f>
        <v>#REF!</v>
      </c>
      <c r="G48" s="18" t="e">
        <f>#REF!</f>
        <v>#REF!</v>
      </c>
      <c r="H48" s="15" t="s">
        <v>5943</v>
      </c>
      <c r="I48" s="41" t="s">
        <v>5944</v>
      </c>
      <c r="J48" s="41">
        <v>8.2899999999999991</v>
      </c>
      <c r="K48" s="55" t="s">
        <v>5945</v>
      </c>
      <c r="L48" s="39" t="s">
        <v>5946</v>
      </c>
      <c r="M48" s="39" t="s">
        <v>5947</v>
      </c>
      <c r="N48" s="6" t="e">
        <f>#REF!</f>
        <v>#REF!</v>
      </c>
      <c r="O48" s="15" t="s">
        <v>5948</v>
      </c>
      <c r="P48" s="41" t="s">
        <v>5944</v>
      </c>
      <c r="Q48" s="41">
        <v>8.2899999999999991</v>
      </c>
      <c r="R48" s="58" t="s">
        <v>5949</v>
      </c>
      <c r="S48" s="39" t="s">
        <v>5946</v>
      </c>
      <c r="T48" s="39" t="s">
        <v>5950</v>
      </c>
      <c r="U48" s="13"/>
      <c r="V48" s="13"/>
      <c r="W48" s="13"/>
      <c r="X48" s="13"/>
    </row>
    <row r="49" spans="1:24" ht="150" customHeight="1" thickBot="1">
      <c r="A49" s="16" t="e">
        <f>#REF!</f>
        <v>#REF!</v>
      </c>
      <c r="B49" s="16" t="e">
        <f>#REF!</f>
        <v>#REF!</v>
      </c>
      <c r="C49" s="16" t="e">
        <f>#REF!</f>
        <v>#REF!</v>
      </c>
      <c r="D49" s="16" t="e">
        <f>#REF!</f>
        <v>#REF!</v>
      </c>
      <c r="E49" s="13" t="e">
        <f>#REF!</f>
        <v>#REF!</v>
      </c>
      <c r="F49" s="13" t="e">
        <f>#REF!</f>
        <v>#REF!</v>
      </c>
      <c r="G49" s="18" t="e">
        <f>#REF!</f>
        <v>#REF!</v>
      </c>
      <c r="H49" s="15" t="s">
        <v>5951</v>
      </c>
      <c r="I49" s="41" t="s">
        <v>5095</v>
      </c>
      <c r="J49" s="41">
        <v>5.2</v>
      </c>
      <c r="K49" s="55" t="s">
        <v>5952</v>
      </c>
      <c r="L49" s="39" t="s">
        <v>5953</v>
      </c>
      <c r="M49" s="39" t="s">
        <v>5954</v>
      </c>
      <c r="N49" s="6" t="e">
        <f>#REF!</f>
        <v>#REF!</v>
      </c>
      <c r="O49" s="15" t="s">
        <v>938</v>
      </c>
      <c r="P49" s="41" t="s">
        <v>5095</v>
      </c>
      <c r="Q49" s="41" t="s">
        <v>5955</v>
      </c>
      <c r="R49" s="58" t="s">
        <v>5952</v>
      </c>
      <c r="S49" s="39" t="s">
        <v>5953</v>
      </c>
      <c r="T49" s="39" t="s">
        <v>5954</v>
      </c>
      <c r="U49" s="13"/>
      <c r="V49" s="13"/>
      <c r="W49" s="13"/>
      <c r="X49" s="13"/>
    </row>
    <row r="50" spans="1:24" ht="199.5" customHeight="1" thickBot="1">
      <c r="A50" s="16" t="e">
        <f>#REF!</f>
        <v>#REF!</v>
      </c>
      <c r="B50" s="16" t="e">
        <f>#REF!</f>
        <v>#REF!</v>
      </c>
      <c r="C50" s="16" t="e">
        <f>#REF!</f>
        <v>#REF!</v>
      </c>
      <c r="D50" s="16" t="e">
        <f>#REF!</f>
        <v>#REF!</v>
      </c>
      <c r="E50" s="13" t="e">
        <f>#REF!</f>
        <v>#REF!</v>
      </c>
      <c r="F50" s="13" t="e">
        <f>#REF!</f>
        <v>#REF!</v>
      </c>
      <c r="G50" s="18" t="e">
        <f>#REF!</f>
        <v>#REF!</v>
      </c>
      <c r="H50" s="15" t="s">
        <v>5956</v>
      </c>
      <c r="I50" s="41" t="s">
        <v>5944</v>
      </c>
      <c r="J50" s="41">
        <v>8.2799999999999994</v>
      </c>
      <c r="K50" s="55" t="s">
        <v>5957</v>
      </c>
      <c r="L50" s="39" t="s">
        <v>5946</v>
      </c>
      <c r="M50" s="39" t="s">
        <v>5958</v>
      </c>
      <c r="N50" s="6" t="e">
        <f>#REF!</f>
        <v>#REF!</v>
      </c>
      <c r="O50" s="15" t="s">
        <v>5959</v>
      </c>
      <c r="P50" s="41" t="s">
        <v>5944</v>
      </c>
      <c r="Q50" s="41">
        <v>8.2799999999999994</v>
      </c>
      <c r="R50" s="58" t="s">
        <v>5960</v>
      </c>
      <c r="S50" s="39" t="s">
        <v>5946</v>
      </c>
      <c r="T50" s="39" t="s">
        <v>5961</v>
      </c>
      <c r="U50" s="13"/>
      <c r="V50" s="13"/>
      <c r="W50" s="13"/>
      <c r="X50" s="13"/>
    </row>
    <row r="51" spans="1:24" ht="261.60000000000002" customHeight="1" thickBot="1">
      <c r="A51" s="16" t="e">
        <f>#REF!</f>
        <v>#REF!</v>
      </c>
      <c r="B51" s="16" t="e">
        <f>#REF!</f>
        <v>#REF!</v>
      </c>
      <c r="C51" s="16" t="e">
        <f>#REF!</f>
        <v>#REF!</v>
      </c>
      <c r="D51" s="16" t="e">
        <f>#REF!</f>
        <v>#REF!</v>
      </c>
      <c r="E51" s="13" t="e">
        <f>#REF!</f>
        <v>#REF!</v>
      </c>
      <c r="F51" s="13" t="e">
        <f>#REF!</f>
        <v>#REF!</v>
      </c>
      <c r="G51" s="18" t="e">
        <f>#REF!</f>
        <v>#REF!</v>
      </c>
      <c r="H51" s="15" t="s">
        <v>5962</v>
      </c>
      <c r="I51" s="41" t="s">
        <v>5963</v>
      </c>
      <c r="J51" s="41">
        <v>5.14</v>
      </c>
      <c r="K51" s="55" t="s">
        <v>5964</v>
      </c>
      <c r="L51" s="39" t="s">
        <v>5965</v>
      </c>
      <c r="M51" s="39" t="s">
        <v>5966</v>
      </c>
      <c r="N51" s="6" t="e">
        <f>#REF!</f>
        <v>#REF!</v>
      </c>
      <c r="O51" s="15" t="s">
        <v>5967</v>
      </c>
      <c r="P51" s="41" t="s">
        <v>5963</v>
      </c>
      <c r="Q51" s="41">
        <v>5.14</v>
      </c>
      <c r="R51" s="58" t="s">
        <v>5965</v>
      </c>
      <c r="S51" s="39" t="s">
        <v>5965</v>
      </c>
      <c r="T51" s="39" t="s">
        <v>5965</v>
      </c>
      <c r="U51" s="13"/>
      <c r="V51" s="13"/>
      <c r="W51" s="13"/>
      <c r="X51" s="13"/>
    </row>
    <row r="52" spans="1:24" ht="126.95" thickBot="1">
      <c r="A52" s="16" t="e">
        <f>#REF!</f>
        <v>#REF!</v>
      </c>
      <c r="B52" s="16" t="e">
        <f>#REF!</f>
        <v>#REF!</v>
      </c>
      <c r="C52" s="16" t="e">
        <f>#REF!</f>
        <v>#REF!</v>
      </c>
      <c r="D52" s="16" t="e">
        <f>#REF!</f>
        <v>#REF!</v>
      </c>
      <c r="E52" s="13" t="e">
        <f>#REF!</f>
        <v>#REF!</v>
      </c>
      <c r="F52" s="13" t="e">
        <f>#REF!</f>
        <v>#REF!</v>
      </c>
      <c r="G52" s="18" t="e">
        <f>#REF!</f>
        <v>#REF!</v>
      </c>
      <c r="H52" s="15" t="s">
        <v>5968</v>
      </c>
      <c r="I52" s="41" t="s">
        <v>5969</v>
      </c>
      <c r="J52" s="41" t="s">
        <v>5970</v>
      </c>
      <c r="K52" s="55" t="s">
        <v>5971</v>
      </c>
      <c r="L52" s="39" t="s">
        <v>5972</v>
      </c>
      <c r="M52" s="39" t="s">
        <v>5973</v>
      </c>
      <c r="N52" s="6" t="e">
        <f>#REF!</f>
        <v>#REF!</v>
      </c>
      <c r="O52" s="15" t="s">
        <v>5974</v>
      </c>
      <c r="P52" s="41" t="s">
        <v>5969</v>
      </c>
      <c r="Q52" s="41" t="s">
        <v>5970</v>
      </c>
      <c r="R52" s="58" t="s">
        <v>5975</v>
      </c>
      <c r="S52" s="39" t="s">
        <v>5972</v>
      </c>
      <c r="T52" s="39" t="s">
        <v>5976</v>
      </c>
      <c r="U52" s="13" t="s">
        <v>5250</v>
      </c>
      <c r="V52" s="13"/>
      <c r="W52" s="13"/>
      <c r="X52" s="13"/>
    </row>
    <row r="53" spans="1:24" ht="166.5" customHeight="1" thickBot="1">
      <c r="A53" s="16"/>
      <c r="B53" s="17"/>
      <c r="C53" s="17"/>
      <c r="D53" s="17"/>
      <c r="E53" s="13"/>
      <c r="F53" s="13"/>
      <c r="G53" s="12"/>
      <c r="H53" s="15" t="s">
        <v>5977</v>
      </c>
      <c r="I53" s="49"/>
      <c r="J53" s="49"/>
      <c r="K53" s="49"/>
      <c r="L53" s="39" t="s">
        <v>5702</v>
      </c>
      <c r="M53" s="39"/>
      <c r="N53" s="6"/>
      <c r="O53" s="15"/>
      <c r="P53" s="13"/>
      <c r="Q53" s="13"/>
      <c r="R53" s="37"/>
      <c r="S53" s="39" t="s">
        <v>5702</v>
      </c>
      <c r="T53" s="39" t="s">
        <v>5908</v>
      </c>
      <c r="U53" s="13"/>
      <c r="V53" s="13"/>
      <c r="W53" s="13"/>
      <c r="X53" s="13"/>
    </row>
    <row r="54" spans="1:24" ht="222" customHeight="1" thickBot="1">
      <c r="A54" s="16" t="e">
        <f>#REF!</f>
        <v>#REF!</v>
      </c>
      <c r="B54" s="16" t="e">
        <f>#REF!</f>
        <v>#REF!</v>
      </c>
      <c r="C54" s="16" t="e">
        <f>#REF!</f>
        <v>#REF!</v>
      </c>
      <c r="D54" s="16" t="e">
        <f>#REF!</f>
        <v>#REF!</v>
      </c>
      <c r="E54" s="13" t="e">
        <f>#REF!</f>
        <v>#REF!</v>
      </c>
      <c r="F54" s="13" t="e">
        <f>#REF!</f>
        <v>#REF!</v>
      </c>
      <c r="G54" s="18" t="e">
        <f>#REF!</f>
        <v>#REF!</v>
      </c>
      <c r="H54" s="15" t="s">
        <v>5978</v>
      </c>
      <c r="I54" s="41" t="s">
        <v>5969</v>
      </c>
      <c r="J54" s="41" t="s">
        <v>5970</v>
      </c>
      <c r="K54" s="13" t="s">
        <v>386</v>
      </c>
      <c r="L54" s="39" t="s">
        <v>5972</v>
      </c>
      <c r="M54" s="39" t="s">
        <v>386</v>
      </c>
      <c r="N54" s="6" t="e">
        <f>#REF!</f>
        <v>#REF!</v>
      </c>
      <c r="O54" s="15" t="s">
        <v>953</v>
      </c>
      <c r="P54" s="41" t="s">
        <v>5969</v>
      </c>
      <c r="Q54" s="41" t="s">
        <v>5970</v>
      </c>
      <c r="R54" s="58" t="s">
        <v>5979</v>
      </c>
      <c r="S54" s="39" t="s">
        <v>5972</v>
      </c>
      <c r="T54" s="39" t="s">
        <v>5980</v>
      </c>
      <c r="U54" s="13" t="s">
        <v>5854</v>
      </c>
      <c r="V54" s="13"/>
      <c r="W54" s="13"/>
      <c r="X54" s="13"/>
    </row>
    <row r="55" spans="1:24" ht="212.45" customHeight="1" thickBot="1">
      <c r="A55" s="16" t="e">
        <f>#REF!</f>
        <v>#REF!</v>
      </c>
      <c r="B55" s="16" t="e">
        <f>#REF!</f>
        <v>#REF!</v>
      </c>
      <c r="C55" s="16" t="e">
        <f>#REF!</f>
        <v>#REF!</v>
      </c>
      <c r="D55" s="16" t="e">
        <f>#REF!</f>
        <v>#REF!</v>
      </c>
      <c r="E55" s="13" t="e">
        <f>#REF!</f>
        <v>#REF!</v>
      </c>
      <c r="F55" s="13" t="e">
        <f>#REF!</f>
        <v>#REF!</v>
      </c>
      <c r="G55" s="18" t="e">
        <f>#REF!</f>
        <v>#REF!</v>
      </c>
      <c r="H55" s="15" t="s">
        <v>5981</v>
      </c>
      <c r="I55" s="41" t="s">
        <v>5982</v>
      </c>
      <c r="J55" s="41" t="s">
        <v>5983</v>
      </c>
      <c r="K55" s="55" t="s">
        <v>447</v>
      </c>
      <c r="L55" s="39" t="s">
        <v>5984</v>
      </c>
      <c r="M55" s="39" t="s">
        <v>5985</v>
      </c>
      <c r="N55" s="6" t="e">
        <f>#REF!</f>
        <v>#REF!</v>
      </c>
      <c r="O55" s="15" t="s">
        <v>5986</v>
      </c>
      <c r="P55" s="41" t="s">
        <v>5982</v>
      </c>
      <c r="Q55" s="41" t="s">
        <v>5987</v>
      </c>
      <c r="R55" s="58" t="s">
        <v>5988</v>
      </c>
      <c r="S55" s="39" t="s">
        <v>5984</v>
      </c>
      <c r="T55" s="39" t="s">
        <v>5988</v>
      </c>
      <c r="U55" s="13"/>
      <c r="V55" s="13"/>
      <c r="W55" s="13"/>
      <c r="X55" s="13"/>
    </row>
    <row r="56" spans="1:24" ht="192" customHeight="1" thickBot="1">
      <c r="A56" s="16" t="e">
        <f>#REF!</f>
        <v>#REF!</v>
      </c>
      <c r="B56" s="16" t="e">
        <f>#REF!</f>
        <v>#REF!</v>
      </c>
      <c r="C56" s="16" t="e">
        <f>#REF!</f>
        <v>#REF!</v>
      </c>
      <c r="D56" s="16" t="e">
        <f>#REF!</f>
        <v>#REF!</v>
      </c>
      <c r="E56" s="13" t="e">
        <f>#REF!</f>
        <v>#REF!</v>
      </c>
      <c r="F56" s="13" t="e">
        <f>#REF!</f>
        <v>#REF!</v>
      </c>
      <c r="G56" s="18" t="e">
        <f>#REF!</f>
        <v>#REF!</v>
      </c>
      <c r="H56" s="15" t="s">
        <v>5989</v>
      </c>
      <c r="I56" s="41" t="s">
        <v>5990</v>
      </c>
      <c r="J56" s="41" t="s">
        <v>5991</v>
      </c>
      <c r="K56" s="55" t="s">
        <v>5992</v>
      </c>
      <c r="L56" s="39" t="s">
        <v>5993</v>
      </c>
      <c r="M56" s="39" t="s">
        <v>5994</v>
      </c>
      <c r="N56" s="6" t="e">
        <f>#REF!</f>
        <v>#REF!</v>
      </c>
      <c r="O56" s="15" t="s">
        <v>5995</v>
      </c>
      <c r="P56" s="41" t="s">
        <v>5990</v>
      </c>
      <c r="Q56" s="41" t="s">
        <v>5991</v>
      </c>
      <c r="R56" s="58" t="s">
        <v>5996</v>
      </c>
      <c r="S56" s="39" t="s">
        <v>5993</v>
      </c>
      <c r="T56" s="39" t="s">
        <v>5997</v>
      </c>
      <c r="U56" s="13"/>
      <c r="V56" s="13"/>
      <c r="W56" s="13"/>
      <c r="X56" s="13"/>
    </row>
    <row r="57" spans="1:24" ht="408.6" customHeight="1" thickBot="1">
      <c r="A57" s="16" t="e">
        <f>#REF!</f>
        <v>#REF!</v>
      </c>
      <c r="B57" s="16" t="e">
        <f>#REF!</f>
        <v>#REF!</v>
      </c>
      <c r="C57" s="16" t="e">
        <f>#REF!</f>
        <v>#REF!</v>
      </c>
      <c r="D57" s="16" t="e">
        <f>#REF!</f>
        <v>#REF!</v>
      </c>
      <c r="E57" s="13" t="e">
        <f>#REF!</f>
        <v>#REF!</v>
      </c>
      <c r="F57" s="13" t="e">
        <f>#REF!</f>
        <v>#REF!</v>
      </c>
      <c r="G57" s="18" t="e">
        <f>#REF!</f>
        <v>#REF!</v>
      </c>
      <c r="H57" s="15" t="s">
        <v>5998</v>
      </c>
      <c r="I57" s="41" t="s">
        <v>5999</v>
      </c>
      <c r="J57" s="41" t="s">
        <v>6000</v>
      </c>
      <c r="K57" s="55" t="s">
        <v>6001</v>
      </c>
      <c r="L57" s="39" t="s">
        <v>6002</v>
      </c>
      <c r="M57" s="39" t="s">
        <v>6003</v>
      </c>
      <c r="N57" s="6" t="e">
        <f>#REF!</f>
        <v>#REF!</v>
      </c>
      <c r="O57" s="15" t="s">
        <v>6004</v>
      </c>
      <c r="P57" s="41" t="s">
        <v>5999</v>
      </c>
      <c r="Q57" s="41" t="s">
        <v>6000</v>
      </c>
      <c r="R57" s="58" t="s">
        <v>6005</v>
      </c>
      <c r="S57" s="39" t="s">
        <v>6002</v>
      </c>
      <c r="T57" s="39" t="s">
        <v>6006</v>
      </c>
      <c r="U57" s="13" t="s">
        <v>384</v>
      </c>
      <c r="V57" s="13"/>
      <c r="W57" s="13"/>
      <c r="X57" s="13"/>
    </row>
    <row r="58" spans="1:24" ht="236.1" customHeight="1" thickBot="1">
      <c r="A58" s="16" t="e">
        <f>#REF!</f>
        <v>#REF!</v>
      </c>
      <c r="B58" s="16" t="e">
        <f>#REF!</f>
        <v>#REF!</v>
      </c>
      <c r="C58" s="16" t="e">
        <f>#REF!</f>
        <v>#REF!</v>
      </c>
      <c r="D58" s="16" t="e">
        <f>#REF!</f>
        <v>#REF!</v>
      </c>
      <c r="E58" s="13" t="e">
        <f>#REF!</f>
        <v>#REF!</v>
      </c>
      <c r="F58" s="13" t="e">
        <f>#REF!</f>
        <v>#REF!</v>
      </c>
      <c r="G58" s="18" t="e">
        <f>#REF!</f>
        <v>#REF!</v>
      </c>
      <c r="H58" s="15" t="s">
        <v>6007</v>
      </c>
      <c r="I58" s="41" t="s">
        <v>6008</v>
      </c>
      <c r="J58" s="41" t="s">
        <v>6009</v>
      </c>
      <c r="K58" s="55" t="s">
        <v>6010</v>
      </c>
      <c r="L58" s="39" t="s">
        <v>6011</v>
      </c>
      <c r="M58" s="39" t="s">
        <v>6012</v>
      </c>
      <c r="N58" s="6" t="e">
        <f>#REF!</f>
        <v>#REF!</v>
      </c>
      <c r="O58" s="15" t="s">
        <v>6013</v>
      </c>
      <c r="P58" s="41" t="s">
        <v>6008</v>
      </c>
      <c r="Q58" s="41" t="s">
        <v>6009</v>
      </c>
      <c r="R58" s="58" t="s">
        <v>6014</v>
      </c>
      <c r="S58" s="39" t="s">
        <v>6011</v>
      </c>
      <c r="T58" s="39" t="s">
        <v>6015</v>
      </c>
      <c r="U58" s="13" t="s">
        <v>384</v>
      </c>
      <c r="V58" s="13"/>
      <c r="W58" s="13" t="s">
        <v>384</v>
      </c>
      <c r="X58" s="13"/>
    </row>
    <row r="59" spans="1:24" ht="208.5" customHeight="1" thickBot="1">
      <c r="A59" s="16" t="e">
        <f>#REF!</f>
        <v>#REF!</v>
      </c>
      <c r="B59" s="16" t="e">
        <f>#REF!</f>
        <v>#REF!</v>
      </c>
      <c r="C59" s="16" t="e">
        <f>#REF!</f>
        <v>#REF!</v>
      </c>
      <c r="D59" s="16" t="e">
        <f>#REF!</f>
        <v>#REF!</v>
      </c>
      <c r="E59" s="13" t="e">
        <f>#REF!</f>
        <v>#REF!</v>
      </c>
      <c r="F59" s="13" t="e">
        <f>#REF!</f>
        <v>#REF!</v>
      </c>
      <c r="G59" s="18" t="e">
        <f>#REF!</f>
        <v>#REF!</v>
      </c>
      <c r="H59" s="15" t="s">
        <v>6016</v>
      </c>
      <c r="I59" s="41" t="s">
        <v>6017</v>
      </c>
      <c r="J59" s="41" t="s">
        <v>5857</v>
      </c>
      <c r="K59" s="55" t="s">
        <v>6018</v>
      </c>
      <c r="L59" s="39" t="s">
        <v>6019</v>
      </c>
      <c r="M59" s="39" t="s">
        <v>6020</v>
      </c>
      <c r="N59" s="6" t="e">
        <f>#REF!</f>
        <v>#REF!</v>
      </c>
      <c r="O59" s="15" t="s">
        <v>6021</v>
      </c>
      <c r="P59" s="41" t="s">
        <v>6017</v>
      </c>
      <c r="Q59" s="41" t="s">
        <v>6022</v>
      </c>
      <c r="R59" s="58" t="s">
        <v>6023</v>
      </c>
      <c r="S59" s="39" t="s">
        <v>6019</v>
      </c>
      <c r="T59" s="39" t="s">
        <v>6024</v>
      </c>
      <c r="U59" s="13">
        <v>9.1999999999999993</v>
      </c>
      <c r="V59" s="13"/>
      <c r="W59" s="13" t="s">
        <v>384</v>
      </c>
      <c r="X59" s="13"/>
    </row>
    <row r="60" spans="1:24" ht="183" customHeight="1" thickBot="1">
      <c r="A60" s="16" t="e">
        <f>#REF!</f>
        <v>#REF!</v>
      </c>
      <c r="B60" s="16" t="e">
        <f>#REF!</f>
        <v>#REF!</v>
      </c>
      <c r="C60" s="16" t="e">
        <f>#REF!</f>
        <v>#REF!</v>
      </c>
      <c r="D60" s="16" t="e">
        <f>#REF!</f>
        <v>#REF!</v>
      </c>
      <c r="E60" s="13" t="e">
        <f>#REF!</f>
        <v>#REF!</v>
      </c>
      <c r="F60" s="13" t="e">
        <f>#REF!</f>
        <v>#REF!</v>
      </c>
      <c r="G60" s="18" t="e">
        <f>#REF!</f>
        <v>#REF!</v>
      </c>
      <c r="H60" s="15" t="s">
        <v>6025</v>
      </c>
      <c r="I60" s="41" t="s">
        <v>5809</v>
      </c>
      <c r="J60" s="41" t="s">
        <v>5814</v>
      </c>
      <c r="K60" s="55" t="s">
        <v>6026</v>
      </c>
      <c r="L60" s="39" t="s">
        <v>5811</v>
      </c>
      <c r="M60" s="39" t="s">
        <v>6027</v>
      </c>
      <c r="N60" s="6" t="e">
        <f>#REF!</f>
        <v>#REF!</v>
      </c>
      <c r="O60" s="15" t="s">
        <v>6028</v>
      </c>
      <c r="P60" s="41" t="s">
        <v>5809</v>
      </c>
      <c r="Q60" s="41" t="s">
        <v>5814</v>
      </c>
      <c r="R60" s="58" t="s">
        <v>5988</v>
      </c>
      <c r="S60" s="39" t="s">
        <v>5811</v>
      </c>
      <c r="T60" s="39" t="s">
        <v>5988</v>
      </c>
      <c r="U60" s="13" t="s">
        <v>5238</v>
      </c>
      <c r="V60" s="13"/>
      <c r="W60" s="13"/>
      <c r="X60" s="13"/>
    </row>
    <row r="61" spans="1:24" ht="183" thickBot="1">
      <c r="A61" s="16" t="e">
        <f>#REF!</f>
        <v>#REF!</v>
      </c>
      <c r="B61" s="16" t="e">
        <f>#REF!</f>
        <v>#REF!</v>
      </c>
      <c r="C61" s="16" t="e">
        <f>#REF!</f>
        <v>#REF!</v>
      </c>
      <c r="D61" s="16" t="e">
        <f>#REF!</f>
        <v>#REF!</v>
      </c>
      <c r="E61" s="13" t="e">
        <f>#REF!</f>
        <v>#REF!</v>
      </c>
      <c r="F61" s="13" t="e">
        <f>#REF!</f>
        <v>#REF!</v>
      </c>
      <c r="G61" s="18" t="e">
        <f>#REF!</f>
        <v>#REF!</v>
      </c>
      <c r="H61" s="15" t="s">
        <v>6029</v>
      </c>
      <c r="I61" s="41" t="s">
        <v>6008</v>
      </c>
      <c r="J61" s="41" t="s">
        <v>6009</v>
      </c>
      <c r="K61" s="55" t="s">
        <v>6030</v>
      </c>
      <c r="L61" s="39" t="s">
        <v>6011</v>
      </c>
      <c r="M61" s="39" t="s">
        <v>6031</v>
      </c>
      <c r="N61" s="6" t="e">
        <f>#REF!</f>
        <v>#REF!</v>
      </c>
      <c r="O61" s="15" t="s">
        <v>6032</v>
      </c>
      <c r="P61" s="41" t="s">
        <v>6008</v>
      </c>
      <c r="Q61" s="41" t="s">
        <v>6009</v>
      </c>
      <c r="R61" s="58" t="s">
        <v>6030</v>
      </c>
      <c r="S61" s="39" t="s">
        <v>6011</v>
      </c>
      <c r="T61" s="39" t="s">
        <v>6031</v>
      </c>
      <c r="U61" s="13"/>
      <c r="V61" s="13"/>
      <c r="W61" s="13"/>
      <c r="X61" s="13"/>
    </row>
    <row r="62" spans="1:24" ht="111.6" customHeight="1" thickBot="1">
      <c r="A62" s="16"/>
      <c r="B62" s="17"/>
      <c r="C62" s="17"/>
      <c r="D62" s="17"/>
      <c r="E62" s="30"/>
      <c r="F62" s="30"/>
      <c r="G62" s="12"/>
      <c r="H62" s="15"/>
      <c r="I62" s="13"/>
      <c r="J62" s="13"/>
      <c r="K62" s="13"/>
      <c r="L62" s="39" t="s">
        <v>6033</v>
      </c>
      <c r="M62" s="39"/>
      <c r="N62" s="6"/>
      <c r="O62" s="15" t="s">
        <v>6034</v>
      </c>
      <c r="P62" s="41" t="s">
        <v>6035</v>
      </c>
      <c r="Q62" s="41" t="s">
        <v>6036</v>
      </c>
      <c r="R62" s="58" t="s">
        <v>6037</v>
      </c>
      <c r="S62" s="39" t="s">
        <v>6033</v>
      </c>
      <c r="T62" s="39" t="s">
        <v>6037</v>
      </c>
      <c r="U62" s="13"/>
      <c r="V62" s="13"/>
      <c r="W62" s="13"/>
      <c r="X62" s="13"/>
    </row>
    <row r="63" spans="1:24" ht="137.44999999999999" customHeight="1" thickBot="1">
      <c r="A63" s="16"/>
      <c r="B63" s="17"/>
      <c r="C63" s="17"/>
      <c r="D63" s="17"/>
      <c r="E63" s="13" t="e">
        <f>#REF!</f>
        <v>#REF!</v>
      </c>
      <c r="F63" s="13" t="e">
        <f>#REF!</f>
        <v>#REF!</v>
      </c>
      <c r="G63" s="12"/>
      <c r="H63" s="15"/>
      <c r="I63" s="13"/>
      <c r="J63" s="13"/>
      <c r="K63" s="13"/>
      <c r="L63" s="39" t="s">
        <v>6038</v>
      </c>
      <c r="M63" s="39"/>
      <c r="N63" s="6"/>
      <c r="O63" s="15" t="s">
        <v>6039</v>
      </c>
      <c r="P63" s="41" t="s">
        <v>6040</v>
      </c>
      <c r="Q63" s="41" t="s">
        <v>6041</v>
      </c>
      <c r="R63" s="58" t="s">
        <v>6042</v>
      </c>
      <c r="S63" s="39" t="s">
        <v>6038</v>
      </c>
      <c r="T63" s="39" t="s">
        <v>6042</v>
      </c>
      <c r="U63" s="13"/>
      <c r="V63" s="13"/>
      <c r="W63" s="13"/>
      <c r="X63" s="13"/>
    </row>
    <row r="64" spans="1:24" ht="409.5" customHeight="1" thickBot="1">
      <c r="A64" s="16" t="e">
        <f>#REF!</f>
        <v>#REF!</v>
      </c>
      <c r="B64" s="16" t="e">
        <f>#REF!</f>
        <v>#REF!</v>
      </c>
      <c r="C64" s="16" t="e">
        <f>#REF!</f>
        <v>#REF!</v>
      </c>
      <c r="D64" s="16" t="e">
        <f>#REF!</f>
        <v>#REF!</v>
      </c>
      <c r="E64" s="13"/>
      <c r="F64" s="13"/>
      <c r="G64" s="18" t="e">
        <f>#REF!</f>
        <v>#REF!</v>
      </c>
      <c r="H64" s="15" t="s">
        <v>6043</v>
      </c>
      <c r="I64" s="41" t="s">
        <v>183</v>
      </c>
      <c r="J64" s="41">
        <v>6.7</v>
      </c>
      <c r="K64" s="55" t="s">
        <v>462</v>
      </c>
      <c r="L64" s="39" t="s">
        <v>5644</v>
      </c>
      <c r="M64" s="39" t="s">
        <v>6044</v>
      </c>
      <c r="N64" s="6" t="e">
        <f>#REF!</f>
        <v>#REF!</v>
      </c>
      <c r="O64" s="15" t="s">
        <v>6045</v>
      </c>
      <c r="P64" s="41" t="s">
        <v>183</v>
      </c>
      <c r="Q64" s="41">
        <v>6.7</v>
      </c>
      <c r="R64" s="58" t="s">
        <v>6046</v>
      </c>
      <c r="S64" s="39" t="s">
        <v>5644</v>
      </c>
      <c r="T64" s="39" t="s">
        <v>6047</v>
      </c>
      <c r="U64" s="13"/>
      <c r="V64" s="13"/>
      <c r="W64" s="13" t="s">
        <v>6048</v>
      </c>
      <c r="X64" s="13"/>
    </row>
    <row r="65" spans="1:24" ht="137.1" customHeight="1" thickBot="1">
      <c r="A65" s="16" t="e">
        <f>#REF!</f>
        <v>#REF!</v>
      </c>
      <c r="B65" s="16" t="e">
        <f>#REF!</f>
        <v>#REF!</v>
      </c>
      <c r="C65" s="16" t="e">
        <f>#REF!</f>
        <v>#REF!</v>
      </c>
      <c r="D65" s="16" t="e">
        <f>#REF!</f>
        <v>#REF!</v>
      </c>
      <c r="E65" s="13" t="e">
        <f>#REF!</f>
        <v>#REF!</v>
      </c>
      <c r="F65" s="13" t="e">
        <f>#REF!</f>
        <v>#REF!</v>
      </c>
      <c r="G65" s="18" t="e">
        <f>#REF!</f>
        <v>#REF!</v>
      </c>
      <c r="H65" s="15" t="s">
        <v>6049</v>
      </c>
      <c r="I65" s="41" t="s">
        <v>5969</v>
      </c>
      <c r="J65" s="41">
        <v>8.23</v>
      </c>
      <c r="K65" s="55" t="s">
        <v>6050</v>
      </c>
      <c r="L65" s="39" t="s">
        <v>5972</v>
      </c>
      <c r="M65" s="39" t="s">
        <v>6051</v>
      </c>
      <c r="N65" s="6" t="e">
        <f>#REF!</f>
        <v>#REF!</v>
      </c>
      <c r="O65" s="15" t="s">
        <v>6052</v>
      </c>
      <c r="P65" s="41" t="s">
        <v>5969</v>
      </c>
      <c r="Q65" s="41">
        <v>8.23</v>
      </c>
      <c r="R65" s="58" t="s">
        <v>6053</v>
      </c>
      <c r="S65" s="39" t="s">
        <v>5972</v>
      </c>
      <c r="T65" s="39" t="s">
        <v>6054</v>
      </c>
      <c r="U65" s="13"/>
      <c r="V65" s="13"/>
      <c r="W65" s="13"/>
      <c r="X65" s="13"/>
    </row>
    <row r="66" spans="1:24" ht="311.10000000000002" customHeight="1" thickBot="1">
      <c r="A66" s="16" t="e">
        <f>#REF!</f>
        <v>#REF!</v>
      </c>
      <c r="B66" s="16" t="e">
        <f>#REF!</f>
        <v>#REF!</v>
      </c>
      <c r="C66" s="16" t="e">
        <f>#REF!</f>
        <v>#REF!</v>
      </c>
      <c r="D66" s="16" t="e">
        <f>#REF!</f>
        <v>#REF!</v>
      </c>
      <c r="E66" s="13" t="e">
        <f>#REF!</f>
        <v>#REF!</v>
      </c>
      <c r="F66" s="13" t="e">
        <f>#REF!</f>
        <v>#REF!</v>
      </c>
      <c r="G66" s="18" t="e">
        <f>#REF!</f>
        <v>#REF!</v>
      </c>
      <c r="H66" s="15" t="s">
        <v>6055</v>
      </c>
      <c r="I66" s="41" t="s">
        <v>753</v>
      </c>
      <c r="J66" s="41">
        <v>8.2100000000000009</v>
      </c>
      <c r="K66" s="13" t="s">
        <v>472</v>
      </c>
      <c r="L66" s="39" t="s">
        <v>6056</v>
      </c>
      <c r="M66" s="39" t="s">
        <v>472</v>
      </c>
      <c r="N66" s="6" t="e">
        <f>#REF!</f>
        <v>#REF!</v>
      </c>
      <c r="O66" s="15" t="s">
        <v>6057</v>
      </c>
      <c r="P66" s="41" t="s">
        <v>753</v>
      </c>
      <c r="Q66" s="41">
        <v>8.2100000000000009</v>
      </c>
      <c r="R66" s="37" t="s">
        <v>472</v>
      </c>
      <c r="S66" s="39" t="s">
        <v>6056</v>
      </c>
      <c r="T66" s="39" t="s">
        <v>472</v>
      </c>
      <c r="U66" s="13"/>
      <c r="V66" s="13"/>
      <c r="W66" s="13"/>
      <c r="X66" s="13"/>
    </row>
    <row r="67" spans="1:24" ht="161.44999999999999" customHeight="1" thickBot="1">
      <c r="A67" s="16" t="e">
        <f>#REF!</f>
        <v>#REF!</v>
      </c>
      <c r="B67" s="16" t="e">
        <f>#REF!</f>
        <v>#REF!</v>
      </c>
      <c r="C67" s="16" t="e">
        <f>#REF!</f>
        <v>#REF!</v>
      </c>
      <c r="D67" s="16" t="e">
        <f>#REF!</f>
        <v>#REF!</v>
      </c>
      <c r="E67" s="13" t="e">
        <f>#REF!</f>
        <v>#REF!</v>
      </c>
      <c r="F67" s="13" t="e">
        <f>#REF!</f>
        <v>#REF!</v>
      </c>
      <c r="G67" s="18" t="e">
        <f>#REF!</f>
        <v>#REF!</v>
      </c>
      <c r="H67" s="15" t="s">
        <v>6058</v>
      </c>
      <c r="I67" s="41" t="s">
        <v>5854</v>
      </c>
      <c r="J67" s="41">
        <v>8.1999999999999993</v>
      </c>
      <c r="K67" s="55" t="s">
        <v>6059</v>
      </c>
      <c r="L67" s="39" t="s">
        <v>6060</v>
      </c>
      <c r="M67" s="39" t="s">
        <v>6061</v>
      </c>
      <c r="N67" s="6" t="e">
        <f>#REF!</f>
        <v>#REF!</v>
      </c>
      <c r="O67" s="15" t="s">
        <v>6062</v>
      </c>
      <c r="P67" s="41" t="s">
        <v>6063</v>
      </c>
      <c r="Q67" s="41" t="s">
        <v>6064</v>
      </c>
      <c r="R67" s="37" t="s">
        <v>386</v>
      </c>
      <c r="S67" s="39" t="s">
        <v>6060</v>
      </c>
      <c r="T67" s="39" t="s">
        <v>386</v>
      </c>
      <c r="U67" s="13"/>
      <c r="V67" s="13"/>
      <c r="W67" s="13" t="s">
        <v>6065</v>
      </c>
      <c r="X67" s="13"/>
    </row>
    <row r="68" spans="1:24" ht="151.5" customHeight="1" thickBot="1">
      <c r="A68" s="16" t="e">
        <f>#REF!</f>
        <v>#REF!</v>
      </c>
      <c r="B68" s="16" t="e">
        <f>#REF!</f>
        <v>#REF!</v>
      </c>
      <c r="C68" s="16" t="e">
        <f>#REF!</f>
        <v>#REF!</v>
      </c>
      <c r="D68" s="16" t="e">
        <f>#REF!</f>
        <v>#REF!</v>
      </c>
      <c r="E68" s="13" t="e">
        <f>#REF!</f>
        <v>#REF!</v>
      </c>
      <c r="F68" s="13" t="e">
        <f>#REF!</f>
        <v>#REF!</v>
      </c>
      <c r="G68" s="18" t="e">
        <f>#REF!</f>
        <v>#REF!</v>
      </c>
      <c r="H68" s="15" t="s">
        <v>6066</v>
      </c>
      <c r="I68" s="41" t="s">
        <v>384</v>
      </c>
      <c r="J68" s="41">
        <v>8.2200000000000006</v>
      </c>
      <c r="K68" s="55" t="s">
        <v>482</v>
      </c>
      <c r="L68" s="39" t="s">
        <v>6067</v>
      </c>
      <c r="M68" s="39" t="s">
        <v>482</v>
      </c>
      <c r="N68" s="6" t="e">
        <f>#REF!</f>
        <v>#REF!</v>
      </c>
      <c r="O68" s="15" t="s">
        <v>6068</v>
      </c>
      <c r="P68" s="41" t="s">
        <v>384</v>
      </c>
      <c r="Q68" s="41">
        <v>8.2200000000000006</v>
      </c>
      <c r="R68" s="58" t="s">
        <v>6069</v>
      </c>
      <c r="S68" s="39" t="s">
        <v>6067</v>
      </c>
      <c r="T68" s="39" t="s">
        <v>6069</v>
      </c>
      <c r="U68" s="13" t="s">
        <v>384</v>
      </c>
      <c r="V68" s="13"/>
      <c r="W68" s="13"/>
      <c r="X68" s="13"/>
    </row>
    <row r="69" spans="1:24" ht="334.5" customHeight="1" thickBot="1">
      <c r="A69" s="16" t="e">
        <f>#REF!</f>
        <v>#REF!</v>
      </c>
      <c r="B69" s="16" t="e">
        <f>#REF!</f>
        <v>#REF!</v>
      </c>
      <c r="C69" s="16" t="e">
        <f>#REF!</f>
        <v>#REF!</v>
      </c>
      <c r="D69" s="16" t="e">
        <f>#REF!</f>
        <v>#REF!</v>
      </c>
      <c r="E69" s="13" t="e">
        <f>#REF!</f>
        <v>#REF!</v>
      </c>
      <c r="F69" s="13" t="e">
        <f>#REF!</f>
        <v>#REF!</v>
      </c>
      <c r="G69" s="18" t="e">
        <f>#REF!</f>
        <v>#REF!</v>
      </c>
      <c r="H69" s="15" t="s">
        <v>6070</v>
      </c>
      <c r="I69" s="41" t="s">
        <v>6071</v>
      </c>
      <c r="J69" s="41" t="s">
        <v>6072</v>
      </c>
      <c r="K69" s="55" t="s">
        <v>6073</v>
      </c>
      <c r="L69" s="39" t="s">
        <v>6074</v>
      </c>
      <c r="M69" s="39" t="s">
        <v>6073</v>
      </c>
      <c r="N69" s="6" t="e">
        <f>#REF!</f>
        <v>#REF!</v>
      </c>
      <c r="O69" s="15" t="s">
        <v>990</v>
      </c>
      <c r="P69" s="41" t="s">
        <v>6071</v>
      </c>
      <c r="Q69" s="41" t="s">
        <v>6072</v>
      </c>
      <c r="R69" s="58" t="s">
        <v>6075</v>
      </c>
      <c r="S69" s="39" t="s">
        <v>6074</v>
      </c>
      <c r="T69" s="39" t="s">
        <v>6075</v>
      </c>
      <c r="U69" s="13" t="s">
        <v>5171</v>
      </c>
      <c r="V69" s="13"/>
      <c r="W69" s="13"/>
      <c r="X69" s="13"/>
    </row>
    <row r="70" spans="1:24" ht="219.6" customHeight="1" thickBot="1">
      <c r="A70" s="16"/>
      <c r="B70" s="17"/>
      <c r="C70" s="17"/>
      <c r="D70" s="17"/>
      <c r="E70" s="30"/>
      <c r="F70" s="30"/>
      <c r="G70" s="12"/>
      <c r="H70" s="15"/>
      <c r="I70" s="13"/>
      <c r="J70" s="13"/>
      <c r="K70" s="13"/>
      <c r="L70" s="39" t="s">
        <v>6074</v>
      </c>
      <c r="M70" s="39"/>
      <c r="N70" s="6"/>
      <c r="O70" s="15" t="s">
        <v>6076</v>
      </c>
      <c r="P70" s="41" t="s">
        <v>6071</v>
      </c>
      <c r="Q70" s="41" t="s">
        <v>6072</v>
      </c>
      <c r="R70" s="58" t="s">
        <v>6075</v>
      </c>
      <c r="S70" s="39" t="s">
        <v>6074</v>
      </c>
      <c r="T70" s="39" t="s">
        <v>6075</v>
      </c>
      <c r="U70" s="13"/>
      <c r="V70" s="13"/>
      <c r="W70" s="13"/>
      <c r="X70" s="13"/>
    </row>
    <row r="71" spans="1:24" ht="164.45" customHeight="1" thickBot="1">
      <c r="A71" s="16"/>
      <c r="B71" s="17"/>
      <c r="C71" s="17"/>
      <c r="D71" s="17"/>
      <c r="E71" s="30"/>
      <c r="F71" s="30"/>
      <c r="G71" s="12"/>
      <c r="H71" s="15"/>
      <c r="I71" s="13"/>
      <c r="J71" s="13"/>
      <c r="K71" s="13"/>
      <c r="L71" s="39" t="s">
        <v>6074</v>
      </c>
      <c r="M71" s="39"/>
      <c r="N71" s="6"/>
      <c r="O71" s="15" t="s">
        <v>6077</v>
      </c>
      <c r="P71" s="41" t="s">
        <v>6071</v>
      </c>
      <c r="Q71" s="41" t="s">
        <v>6072</v>
      </c>
      <c r="R71" s="58" t="s">
        <v>6075</v>
      </c>
      <c r="S71" s="39" t="s">
        <v>6074</v>
      </c>
      <c r="T71" s="39" t="s">
        <v>6075</v>
      </c>
      <c r="U71" s="13"/>
      <c r="V71" s="13" t="s">
        <v>6078</v>
      </c>
      <c r="W71" s="13"/>
      <c r="X71" s="13"/>
    </row>
    <row r="72" spans="1:24" ht="222" customHeight="1" thickBot="1">
      <c r="A72" s="16" t="e">
        <f>#REF!</f>
        <v>#REF!</v>
      </c>
      <c r="B72" s="16" t="e">
        <f>#REF!</f>
        <v>#REF!</v>
      </c>
      <c r="C72" s="16" t="e">
        <f>#REF!</f>
        <v>#REF!</v>
      </c>
      <c r="D72" s="16" t="e">
        <f>#REF!</f>
        <v>#REF!</v>
      </c>
      <c r="E72" s="13" t="e">
        <f>#REF!</f>
        <v>#REF!</v>
      </c>
      <c r="F72" s="13" t="e">
        <f>#REF!</f>
        <v>#REF!</v>
      </c>
      <c r="G72" s="18" t="e">
        <f>#REF!</f>
        <v>#REF!</v>
      </c>
      <c r="H72" s="15" t="s">
        <v>6079</v>
      </c>
      <c r="I72" s="41" t="s">
        <v>6080</v>
      </c>
      <c r="J72" s="41" t="s">
        <v>6081</v>
      </c>
      <c r="K72" s="57" t="s">
        <v>6082</v>
      </c>
      <c r="L72" s="39" t="s">
        <v>6083</v>
      </c>
      <c r="M72" s="39" t="s">
        <v>6082</v>
      </c>
      <c r="N72" s="6" t="e">
        <f>#REF!</f>
        <v>#REF!</v>
      </c>
      <c r="O72" s="15" t="s">
        <v>6084</v>
      </c>
      <c r="P72" s="41" t="s">
        <v>6085</v>
      </c>
      <c r="Q72" s="41" t="s">
        <v>6086</v>
      </c>
      <c r="R72" s="58" t="s">
        <v>512</v>
      </c>
      <c r="S72" s="39" t="s">
        <v>6083</v>
      </c>
      <c r="T72" s="39" t="s">
        <v>512</v>
      </c>
      <c r="U72" s="13"/>
      <c r="V72" s="13"/>
      <c r="W72" s="13" t="s">
        <v>5171</v>
      </c>
      <c r="X72" s="13"/>
    </row>
    <row r="73" spans="1:24" ht="288.95" customHeight="1" thickBot="1">
      <c r="A73" s="16" t="e">
        <f>#REF!</f>
        <v>#REF!</v>
      </c>
      <c r="B73" s="16" t="e">
        <f>#REF!</f>
        <v>#REF!</v>
      </c>
      <c r="C73" s="16" t="e">
        <f>#REF!</f>
        <v>#REF!</v>
      </c>
      <c r="D73" s="16" t="e">
        <f>#REF!</f>
        <v>#REF!</v>
      </c>
      <c r="E73" s="13" t="e">
        <f>#REF!</f>
        <v>#REF!</v>
      </c>
      <c r="F73" s="13" t="e">
        <f>#REF!</f>
        <v>#REF!</v>
      </c>
      <c r="G73" s="18" t="e">
        <f>#REF!</f>
        <v>#REF!</v>
      </c>
      <c r="H73" s="15" t="s">
        <v>6087</v>
      </c>
      <c r="I73" s="41" t="s">
        <v>6088</v>
      </c>
      <c r="J73" s="41">
        <v>8.8000000000000007</v>
      </c>
      <c r="K73" s="55" t="s">
        <v>6089</v>
      </c>
      <c r="L73" s="39" t="s">
        <v>6090</v>
      </c>
      <c r="M73" s="39" t="s">
        <v>6089</v>
      </c>
      <c r="N73" s="6" t="e">
        <f>#REF!</f>
        <v>#REF!</v>
      </c>
      <c r="O73" s="15" t="s">
        <v>6091</v>
      </c>
      <c r="P73" s="41" t="s">
        <v>6092</v>
      </c>
      <c r="Q73" s="41" t="s">
        <v>6093</v>
      </c>
      <c r="R73" s="58" t="s">
        <v>792</v>
      </c>
      <c r="S73" s="39" t="s">
        <v>6090</v>
      </c>
      <c r="T73" s="39" t="s">
        <v>792</v>
      </c>
      <c r="U73" s="13" t="s">
        <v>791</v>
      </c>
      <c r="V73" s="13"/>
      <c r="W73" s="13" t="s">
        <v>791</v>
      </c>
      <c r="X73" s="13"/>
    </row>
    <row r="74" spans="1:24" ht="209.45" customHeight="1" thickBot="1">
      <c r="A74" s="16" t="e">
        <f>#REF!</f>
        <v>#REF!</v>
      </c>
      <c r="B74" s="16" t="e">
        <f>#REF!</f>
        <v>#REF!</v>
      </c>
      <c r="C74" s="16" t="e">
        <f>#REF!</f>
        <v>#REF!</v>
      </c>
      <c r="D74" s="16" t="e">
        <f>#REF!</f>
        <v>#REF!</v>
      </c>
      <c r="E74" s="13" t="e">
        <f>#REF!</f>
        <v>#REF!</v>
      </c>
      <c r="F74" s="13" t="e">
        <f>#REF!</f>
        <v>#REF!</v>
      </c>
      <c r="G74" s="18" t="e">
        <f>#REF!</f>
        <v>#REF!</v>
      </c>
      <c r="H74" s="15" t="s">
        <v>6094</v>
      </c>
      <c r="I74" s="41" t="s">
        <v>6088</v>
      </c>
      <c r="J74" s="41">
        <v>8.8000000000000007</v>
      </c>
      <c r="K74" s="55" t="s">
        <v>521</v>
      </c>
      <c r="L74" s="39" t="s">
        <v>6090</v>
      </c>
      <c r="M74" s="39" t="s">
        <v>521</v>
      </c>
      <c r="N74" s="6" t="e">
        <f>#REF!</f>
        <v>#REF!</v>
      </c>
      <c r="O74" s="15" t="s">
        <v>6095</v>
      </c>
      <c r="P74" s="41" t="s">
        <v>6092</v>
      </c>
      <c r="Q74" s="41" t="s">
        <v>6093</v>
      </c>
      <c r="R74" s="58" t="s">
        <v>792</v>
      </c>
      <c r="S74" s="39" t="s">
        <v>6090</v>
      </c>
      <c r="T74" s="39" t="s">
        <v>792</v>
      </c>
      <c r="U74" s="13" t="s">
        <v>791</v>
      </c>
      <c r="V74" s="13"/>
      <c r="W74" s="13" t="s">
        <v>791</v>
      </c>
      <c r="X74" s="13"/>
    </row>
    <row r="75" spans="1:24" ht="206.1" customHeight="1" thickBot="1">
      <c r="A75" s="16" t="e">
        <f>#REF!</f>
        <v>#REF!</v>
      </c>
      <c r="B75" s="16" t="e">
        <f>#REF!</f>
        <v>#REF!</v>
      </c>
      <c r="C75" s="16" t="e">
        <f>#REF!</f>
        <v>#REF!</v>
      </c>
      <c r="D75" s="16" t="e">
        <f>#REF!</f>
        <v>#REF!</v>
      </c>
      <c r="E75" s="13" t="e">
        <f>#REF!</f>
        <v>#REF!</v>
      </c>
      <c r="F75" s="13" t="e">
        <f>#REF!</f>
        <v>#REF!</v>
      </c>
      <c r="G75" s="18" t="e">
        <f>#REF!</f>
        <v>#REF!</v>
      </c>
      <c r="H75" s="15" t="s">
        <v>6096</v>
      </c>
      <c r="I75" s="41" t="s">
        <v>6097</v>
      </c>
      <c r="J75" s="41" t="s">
        <v>5857</v>
      </c>
      <c r="K75" s="55" t="s">
        <v>6098</v>
      </c>
      <c r="L75" s="39" t="s">
        <v>6099</v>
      </c>
      <c r="M75" s="39" t="s">
        <v>6100</v>
      </c>
      <c r="N75" s="6" t="e">
        <f>#REF!</f>
        <v>#REF!</v>
      </c>
      <c r="O75" s="15" t="s">
        <v>6101</v>
      </c>
      <c r="P75" s="41" t="s">
        <v>6097</v>
      </c>
      <c r="Q75" s="41" t="s">
        <v>5857</v>
      </c>
      <c r="R75" s="37" t="s">
        <v>792</v>
      </c>
      <c r="S75" s="39" t="s">
        <v>6099</v>
      </c>
      <c r="T75" s="39" t="s">
        <v>792</v>
      </c>
      <c r="U75" s="13"/>
      <c r="V75" s="13"/>
      <c r="W75" s="13"/>
      <c r="X75" s="13"/>
    </row>
    <row r="76" spans="1:24" ht="297.95" customHeight="1" thickBot="1">
      <c r="A76" s="16" t="e">
        <f>#REF!</f>
        <v>#REF!</v>
      </c>
      <c r="B76" s="16" t="e">
        <f>#REF!</f>
        <v>#REF!</v>
      </c>
      <c r="C76" s="16" t="e">
        <f>#REF!</f>
        <v>#REF!</v>
      </c>
      <c r="D76" s="16" t="e">
        <f>#REF!</f>
        <v>#REF!</v>
      </c>
      <c r="E76" s="13" t="e">
        <f>#REF!</f>
        <v>#REF!</v>
      </c>
      <c r="F76" s="13" t="e">
        <f>#REF!</f>
        <v>#REF!</v>
      </c>
      <c r="G76" s="18" t="e">
        <f>#REF!</f>
        <v>#REF!</v>
      </c>
      <c r="H76" s="15" t="s">
        <v>6102</v>
      </c>
      <c r="I76" s="41" t="s">
        <v>6103</v>
      </c>
      <c r="J76" s="41" t="s">
        <v>6104</v>
      </c>
      <c r="K76" s="55" t="s">
        <v>6105</v>
      </c>
      <c r="L76" s="39" t="s">
        <v>6106</v>
      </c>
      <c r="M76" s="39" t="s">
        <v>6105</v>
      </c>
      <c r="N76" s="6" t="e">
        <f>#REF!</f>
        <v>#REF!</v>
      </c>
      <c r="O76" s="15" t="s">
        <v>6107</v>
      </c>
      <c r="P76" s="41" t="s">
        <v>6103</v>
      </c>
      <c r="Q76" s="41" t="s">
        <v>6104</v>
      </c>
      <c r="R76" s="37" t="s">
        <v>534</v>
      </c>
      <c r="S76" s="39" t="s">
        <v>6106</v>
      </c>
      <c r="T76" s="39" t="s">
        <v>534</v>
      </c>
      <c r="U76" s="13"/>
      <c r="V76" s="13"/>
      <c r="W76" s="13"/>
      <c r="X76" s="13"/>
    </row>
    <row r="77" spans="1:24" s="35" customFormat="1" ht="297.95" customHeight="1" thickBot="1">
      <c r="A77" s="32" t="s">
        <v>324</v>
      </c>
      <c r="B77" s="32" t="e">
        <f>#REF!</f>
        <v>#REF!</v>
      </c>
      <c r="C77" s="32" t="e">
        <f>#REF!</f>
        <v>#REF!</v>
      </c>
      <c r="D77" s="32" t="e">
        <f>#REF!</f>
        <v>#REF!</v>
      </c>
      <c r="E77" s="36" t="e">
        <f>#REF!</f>
        <v>#REF!</v>
      </c>
      <c r="F77" s="36" t="e">
        <f>#REF!</f>
        <v>#REF!</v>
      </c>
      <c r="G77" s="34" t="e">
        <f>#REF!</f>
        <v>#REF!</v>
      </c>
      <c r="H77" s="34" t="s">
        <v>6108</v>
      </c>
      <c r="I77" s="44"/>
      <c r="J77" s="44"/>
      <c r="K77" s="55" t="s">
        <v>6109</v>
      </c>
      <c r="L77" s="39" t="s">
        <v>323</v>
      </c>
      <c r="M77" s="39" t="s">
        <v>6110</v>
      </c>
      <c r="N77" s="31" t="e">
        <f>#REF!</f>
        <v>#REF!</v>
      </c>
      <c r="O77" s="27" t="s">
        <v>6111</v>
      </c>
      <c r="P77" s="13" t="s">
        <v>5818</v>
      </c>
      <c r="Q77" s="13">
        <v>7.4</v>
      </c>
      <c r="R77" s="58" t="s">
        <v>6112</v>
      </c>
      <c r="S77" s="39" t="s">
        <v>323</v>
      </c>
      <c r="T77" s="39" t="s">
        <v>6113</v>
      </c>
      <c r="U77" s="33"/>
      <c r="V77" s="33"/>
      <c r="W77" s="33"/>
      <c r="X77" s="33"/>
    </row>
    <row r="78" spans="1:24">
      <c r="G78" s="22"/>
    </row>
    <row r="79" spans="1:24">
      <c r="G79" s="5">
        <f>COUNTBLANK(G2:G77)</f>
        <v>10</v>
      </c>
      <c r="H79" s="5">
        <f t="shared" ref="H79:X79" si="0">COUNTBLANK(H2:H77)</f>
        <v>6</v>
      </c>
      <c r="I79" s="5">
        <f>COUNTBLANK(I2:I77)</f>
        <v>12</v>
      </c>
      <c r="J79" s="5">
        <f t="shared" si="0"/>
        <v>12</v>
      </c>
      <c r="K79" s="5">
        <f t="shared" si="0"/>
        <v>11</v>
      </c>
      <c r="L79" s="5">
        <f t="shared" si="0"/>
        <v>7</v>
      </c>
      <c r="M79" s="5">
        <f t="shared" si="0"/>
        <v>10</v>
      </c>
      <c r="N79" s="5">
        <f t="shared" si="0"/>
        <v>10</v>
      </c>
      <c r="O79" s="5">
        <f t="shared" si="0"/>
        <v>4</v>
      </c>
      <c r="P79" s="5">
        <f t="shared" si="0"/>
        <v>6</v>
      </c>
      <c r="Q79" s="5">
        <f t="shared" si="0"/>
        <v>6</v>
      </c>
      <c r="R79" s="5">
        <f t="shared" si="0"/>
        <v>6</v>
      </c>
      <c r="S79" s="5">
        <f t="shared" si="0"/>
        <v>6</v>
      </c>
      <c r="T79" s="5">
        <f t="shared" si="0"/>
        <v>1</v>
      </c>
      <c r="U79" s="5">
        <f t="shared" si="0"/>
        <v>50</v>
      </c>
      <c r="V79" s="5">
        <f t="shared" si="0"/>
        <v>66</v>
      </c>
      <c r="W79" s="5">
        <f t="shared" si="0"/>
        <v>52</v>
      </c>
      <c r="X79" s="5">
        <f t="shared" si="0"/>
        <v>69</v>
      </c>
    </row>
    <row r="80" spans="1:24" s="7" customFormat="1">
      <c r="A80" s="21"/>
      <c r="B80" s="21"/>
      <c r="G80" s="7">
        <f>77-G79</f>
        <v>67</v>
      </c>
      <c r="H80" s="7">
        <f t="shared" ref="H80:X80" si="1">77-H79</f>
        <v>71</v>
      </c>
      <c r="I80" s="7">
        <f t="shared" si="1"/>
        <v>65</v>
      </c>
      <c r="J80" s="7">
        <f t="shared" si="1"/>
        <v>65</v>
      </c>
      <c r="K80" s="7">
        <f t="shared" si="1"/>
        <v>66</v>
      </c>
      <c r="L80" s="7">
        <f t="shared" si="1"/>
        <v>70</v>
      </c>
      <c r="M80" s="7">
        <f t="shared" si="1"/>
        <v>67</v>
      </c>
      <c r="N80" s="7">
        <f t="shared" si="1"/>
        <v>67</v>
      </c>
      <c r="O80" s="7">
        <f t="shared" si="1"/>
        <v>73</v>
      </c>
      <c r="P80" s="7">
        <f t="shared" si="1"/>
        <v>71</v>
      </c>
      <c r="Q80" s="7">
        <f t="shared" si="1"/>
        <v>71</v>
      </c>
      <c r="R80" s="7">
        <f t="shared" si="1"/>
        <v>71</v>
      </c>
      <c r="S80" s="7">
        <f t="shared" si="1"/>
        <v>71</v>
      </c>
      <c r="T80" s="7">
        <f t="shared" si="1"/>
        <v>76</v>
      </c>
      <c r="U80" s="7">
        <f t="shared" si="1"/>
        <v>27</v>
      </c>
      <c r="V80" s="7">
        <f t="shared" si="1"/>
        <v>11</v>
      </c>
      <c r="W80" s="7">
        <f t="shared" si="1"/>
        <v>25</v>
      </c>
      <c r="X80" s="7">
        <f t="shared" si="1"/>
        <v>8</v>
      </c>
    </row>
    <row r="81" spans="1:24" s="46" customFormat="1">
      <c r="A81" s="45"/>
      <c r="B81" s="45"/>
      <c r="H81" s="46">
        <f t="shared" ref="H81:M81" si="2">H80+O80</f>
        <v>144</v>
      </c>
      <c r="I81" s="47">
        <f t="shared" si="2"/>
        <v>136</v>
      </c>
      <c r="J81" s="47">
        <f t="shared" si="2"/>
        <v>136</v>
      </c>
      <c r="K81" s="47">
        <f t="shared" si="2"/>
        <v>137</v>
      </c>
      <c r="L81" s="47">
        <f t="shared" si="2"/>
        <v>141</v>
      </c>
      <c r="M81" s="47">
        <f t="shared" si="2"/>
        <v>143</v>
      </c>
      <c r="N81" s="45"/>
      <c r="P81" s="47">
        <f t="shared" ref="P81:S81" si="3">P80+R80</f>
        <v>142</v>
      </c>
      <c r="Q81" s="47">
        <f t="shared" si="3"/>
        <v>142</v>
      </c>
      <c r="R81" s="47">
        <f t="shared" si="3"/>
        <v>147</v>
      </c>
      <c r="S81" s="47">
        <f t="shared" si="3"/>
        <v>98</v>
      </c>
      <c r="T81" s="47">
        <f>T80+V80</f>
        <v>87</v>
      </c>
      <c r="U81" s="47">
        <f>U80+W80</f>
        <v>52</v>
      </c>
      <c r="V81" s="47">
        <f>V80+X80</f>
        <v>19</v>
      </c>
      <c r="W81" s="47"/>
      <c r="X81" s="47"/>
    </row>
    <row r="82" spans="1:24">
      <c r="I82" s="48">
        <f>I81/H81</f>
        <v>0.94444444444444442</v>
      </c>
      <c r="J82" s="48">
        <f>J81/H81</f>
        <v>0.94444444444444442</v>
      </c>
      <c r="K82" s="48">
        <f>K81/H81</f>
        <v>0.95138888888888884</v>
      </c>
      <c r="L82" s="48">
        <f>L81/K81</f>
        <v>1.0291970802919708</v>
      </c>
      <c r="M82" s="48">
        <f>M81/K81</f>
        <v>1.0437956204379562</v>
      </c>
      <c r="P82" s="48">
        <f t="shared" ref="P82:S82" si="4">P81/137</f>
        <v>1.0364963503649636</v>
      </c>
      <c r="Q82" s="48">
        <f t="shared" si="4"/>
        <v>1.0364963503649636</v>
      </c>
      <c r="R82" s="48">
        <f t="shared" si="4"/>
        <v>1.0729927007299269</v>
      </c>
      <c r="S82" s="48">
        <f t="shared" si="4"/>
        <v>0.71532846715328469</v>
      </c>
      <c r="T82" s="48">
        <f>T81/137</f>
        <v>0.63503649635036497</v>
      </c>
      <c r="U82" s="48">
        <f>U81/137</f>
        <v>0.37956204379562042</v>
      </c>
      <c r="V82" s="48">
        <f>V81/137</f>
        <v>0.13868613138686131</v>
      </c>
    </row>
  </sheetData>
  <autoFilter ref="A1:R77" xr:uid="{4A8CFBEF-E18E-4BFD-BCCC-EC4EA2B9F78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D3025-CF63-412F-86A6-42CD20358C82}">
  <sheetPr>
    <tabColor rgb="FF1F497D"/>
  </sheetPr>
  <dimension ref="A1:B48"/>
  <sheetViews>
    <sheetView showGridLines="0" showRowColHeaders="0" showRuler="0" zoomScaleNormal="100" workbookViewId="0">
      <selection sqref="A1:B1"/>
    </sheetView>
  </sheetViews>
  <sheetFormatPr defaultColWidth="9.6640625" defaultRowHeight="15"/>
  <cols>
    <col min="1" max="2" width="72" style="490" customWidth="1"/>
    <col min="3" max="16384" width="9.6640625" style="490"/>
  </cols>
  <sheetData>
    <row r="1" spans="1:2" ht="18.75" customHeight="1" thickBot="1">
      <c r="A1" s="759" t="s">
        <v>2</v>
      </c>
      <c r="B1" s="760" t="s">
        <v>3</v>
      </c>
    </row>
    <row r="2" spans="1:2" ht="18.75" customHeight="1" thickBot="1">
      <c r="A2" s="689" t="s">
        <v>4</v>
      </c>
      <c r="B2" s="689" t="s">
        <v>5</v>
      </c>
    </row>
    <row r="3" spans="1:2" ht="18.75" customHeight="1" thickBot="1">
      <c r="A3" s="689" t="s">
        <v>6</v>
      </c>
      <c r="B3" s="689" t="s">
        <v>7</v>
      </c>
    </row>
    <row r="4" spans="1:2" ht="18.75" customHeight="1" thickBot="1">
      <c r="A4" s="689" t="s">
        <v>8</v>
      </c>
      <c r="B4" s="689" t="s">
        <v>9</v>
      </c>
    </row>
    <row r="5" spans="1:2" ht="18.75" customHeight="1" thickBot="1">
      <c r="A5" s="689" t="s">
        <v>10</v>
      </c>
      <c r="B5" s="689" t="s">
        <v>11</v>
      </c>
    </row>
    <row r="6" spans="1:2" ht="18.75" customHeight="1" thickBot="1">
      <c r="A6" s="690"/>
      <c r="B6" s="689" t="s">
        <v>12</v>
      </c>
    </row>
    <row r="7" spans="1:2" ht="18.75" customHeight="1" thickBot="1">
      <c r="A7" s="690"/>
      <c r="B7" s="689" t="s">
        <v>13</v>
      </c>
    </row>
    <row r="8" spans="1:2" ht="18.75" customHeight="1" thickBot="1">
      <c r="A8" s="690"/>
      <c r="B8" s="689" t="s">
        <v>14</v>
      </c>
    </row>
    <row r="9" spans="1:2" ht="18.75" customHeight="1" thickBot="1">
      <c r="A9" s="690"/>
      <c r="B9" s="689" t="s">
        <v>15</v>
      </c>
    </row>
    <row r="10" spans="1:2" ht="18.75" customHeight="1" thickBot="1">
      <c r="A10" s="690"/>
      <c r="B10" s="689" t="s">
        <v>16</v>
      </c>
    </row>
    <row r="11" spans="1:2" ht="18.75" customHeight="1" thickBot="1">
      <c r="A11" s="690"/>
      <c r="B11" s="689" t="s">
        <v>17</v>
      </c>
    </row>
    <row r="12" spans="1:2" ht="18.75" customHeight="1" thickBot="1">
      <c r="A12" s="690"/>
      <c r="B12" s="689" t="s">
        <v>18</v>
      </c>
    </row>
    <row r="13" spans="1:2" ht="18.75" customHeight="1" thickBot="1">
      <c r="A13" s="690"/>
      <c r="B13" s="689" t="s">
        <v>19</v>
      </c>
    </row>
    <row r="14" spans="1:2" ht="15" customHeight="1" thickBot="1">
      <c r="A14" s="690"/>
      <c r="B14" s="689" t="s">
        <v>20</v>
      </c>
    </row>
    <row r="15" spans="1:2" ht="15" customHeight="1" thickBot="1">
      <c r="A15" s="690"/>
      <c r="B15" s="689" t="s">
        <v>21</v>
      </c>
    </row>
    <row r="16" spans="1:2" ht="15" customHeight="1">
      <c r="A16" s="690"/>
      <c r="B16" s="690"/>
    </row>
    <row r="17" spans="1:2" ht="15" customHeight="1">
      <c r="A17" s="691"/>
      <c r="B17" s="691"/>
    </row>
    <row r="18" spans="1:2" ht="15" customHeight="1">
      <c r="A18" s="496"/>
      <c r="B18" s="737"/>
    </row>
    <row r="19" spans="1:2" ht="15" customHeight="1">
      <c r="A19" s="496"/>
      <c r="B19" s="737"/>
    </row>
    <row r="20" spans="1:2" ht="15" customHeight="1">
      <c r="A20" s="496"/>
      <c r="B20" s="496"/>
    </row>
    <row r="21" spans="1:2" ht="15" customHeight="1">
      <c r="A21" s="496"/>
      <c r="B21" s="496"/>
    </row>
    <row r="22" spans="1:2" ht="15" customHeight="1">
      <c r="A22" s="497"/>
      <c r="B22" s="496"/>
    </row>
    <row r="23" spans="1:2" ht="15" customHeight="1">
      <c r="A23" s="496"/>
      <c r="B23" s="496"/>
    </row>
    <row r="24" spans="1:2" ht="15" customHeight="1">
      <c r="A24" s="496"/>
      <c r="B24" s="496"/>
    </row>
    <row r="25" spans="1:2" ht="15" customHeight="1">
      <c r="A25" s="496"/>
      <c r="B25" s="496"/>
    </row>
    <row r="26" spans="1:2" ht="15" customHeight="1">
      <c r="A26" s="496"/>
      <c r="B26" s="496"/>
    </row>
    <row r="27" spans="1:2">
      <c r="A27" s="496"/>
      <c r="B27" s="496"/>
    </row>
    <row r="28" spans="1:2">
      <c r="A28" s="496"/>
      <c r="B28" s="496"/>
    </row>
    <row r="29" spans="1:2">
      <c r="A29" s="496"/>
      <c r="B29" s="496"/>
    </row>
    <row r="30" spans="1:2">
      <c r="A30" s="496"/>
      <c r="B30" s="496"/>
    </row>
    <row r="31" spans="1:2">
      <c r="A31" s="496"/>
      <c r="B31" s="496"/>
    </row>
    <row r="32" spans="1:2">
      <c r="A32" s="496"/>
      <c r="B32" s="496"/>
    </row>
    <row r="33" spans="1:2">
      <c r="A33" s="498"/>
      <c r="B33" s="498"/>
    </row>
    <row r="34" spans="1:2">
      <c r="A34" s="498"/>
      <c r="B34" s="498"/>
    </row>
    <row r="35" spans="1:2">
      <c r="A35" s="498"/>
      <c r="B35" s="498"/>
    </row>
    <row r="36" spans="1:2">
      <c r="A36" s="498"/>
      <c r="B36" s="498"/>
    </row>
    <row r="37" spans="1:2">
      <c r="A37" s="498"/>
      <c r="B37" s="498"/>
    </row>
    <row r="38" spans="1:2">
      <c r="A38" s="498"/>
      <c r="B38" s="498"/>
    </row>
    <row r="39" spans="1:2">
      <c r="A39" s="498"/>
      <c r="B39" s="498"/>
    </row>
    <row r="40" spans="1:2">
      <c r="A40" s="498"/>
      <c r="B40" s="498"/>
    </row>
    <row r="41" spans="1:2">
      <c r="A41" s="498"/>
      <c r="B41" s="498"/>
    </row>
    <row r="42" spans="1:2">
      <c r="A42" s="498"/>
      <c r="B42" s="498"/>
    </row>
    <row r="43" spans="1:2">
      <c r="A43" s="498"/>
      <c r="B43" s="498"/>
    </row>
    <row r="44" spans="1:2">
      <c r="A44" s="498"/>
      <c r="B44" s="498"/>
    </row>
    <row r="45" spans="1:2">
      <c r="A45" s="498"/>
      <c r="B45" s="498"/>
    </row>
    <row r="46" spans="1:2">
      <c r="A46" s="498"/>
      <c r="B46" s="498"/>
    </row>
    <row r="47" spans="1:2">
      <c r="A47" s="498"/>
      <c r="B47" s="498"/>
    </row>
    <row r="48" spans="1:2">
      <c r="A48" s="498"/>
      <c r="B48" s="498"/>
    </row>
  </sheetData>
  <sheetProtection algorithmName="SHA-512" hashValue="aDYS9mzgERgXhovLaYWFxpCS6TL460lrVXm9IjonoGBLdmmemUJmDl7m/j1Po6KMq7lcsig6p0Szf0M1yv/iIg==" saltValue="gzePbbc9elZ2CwX1yGHKKw==" spinCount="100000" sheet="1" objects="1" scenarios="1"/>
  <pageMargins left="0.25" right="0.36458333333333331" top="0.75" bottom="0.75" header="0.3" footer="0.3"/>
  <pageSetup scale="95" orientation="landscape" horizontalDpi="1200" verticalDpi="1200" r:id="rId1"/>
  <headerFooter>
    <oddHeader>&amp;C&amp;G</oddHeader>
    <oddFooter>&amp;LRelease Date: December 12, 2024&amp;R&amp;"Arial,Regular" &amp;"-,Regular"MPA Content Security Best Practices Version 5.3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1E10-44A4-48B7-83C8-83F0FA767A93}">
  <dimension ref="C24:E28"/>
  <sheetViews>
    <sheetView topLeftCell="C24" zoomScale="220" zoomScaleNormal="220" workbookViewId="0">
      <selection activeCell="E27" sqref="E27"/>
    </sheetView>
  </sheetViews>
  <sheetFormatPr defaultColWidth="8.83203125" defaultRowHeight="15"/>
  <cols>
    <col min="1" max="2" width="8.83203125" style="397"/>
    <col min="3" max="3" width="22" style="397" customWidth="1"/>
    <col min="4" max="5" width="8.83203125" style="636"/>
    <col min="6" max="16384" width="8.83203125" style="397"/>
  </cols>
  <sheetData>
    <row r="24" spans="3:5">
      <c r="C24" s="637"/>
      <c r="D24" s="638" t="s">
        <v>22</v>
      </c>
      <c r="E24" s="639" t="s">
        <v>23</v>
      </c>
    </row>
    <row r="25" spans="3:5">
      <c r="C25" s="637" t="s">
        <v>24</v>
      </c>
      <c r="D25" s="638">
        <v>4</v>
      </c>
      <c r="E25" s="639">
        <v>4</v>
      </c>
    </row>
    <row r="26" spans="3:5">
      <c r="C26" s="637" t="s">
        <v>25</v>
      </c>
      <c r="D26" s="638">
        <v>12</v>
      </c>
      <c r="E26" s="639">
        <v>14</v>
      </c>
    </row>
    <row r="27" spans="3:5">
      <c r="C27" s="637" t="s">
        <v>26</v>
      </c>
      <c r="D27" s="638">
        <v>66</v>
      </c>
      <c r="E27" s="639">
        <v>76</v>
      </c>
    </row>
    <row r="28" spans="3:5">
      <c r="C28" s="637" t="s">
        <v>27</v>
      </c>
      <c r="D28" s="638">
        <v>144</v>
      </c>
      <c r="E28" s="639">
        <f>82+85</f>
        <v>167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F4748-E4E2-47E1-8734-3075DDFBE5A6}">
  <sheetPr>
    <tabColor rgb="FF1F497D"/>
  </sheetPr>
  <dimension ref="A1:I204"/>
  <sheetViews>
    <sheetView zoomScale="130" zoomScaleNormal="130" workbookViewId="0">
      <pane ySplit="1" topLeftCell="A2" activePane="bottomLeft" state="frozen"/>
      <selection pane="bottomLeft" activeCell="D54" sqref="D54"/>
    </sheetView>
  </sheetViews>
  <sheetFormatPr defaultColWidth="8.83203125" defaultRowHeight="15"/>
  <cols>
    <col min="1" max="1" width="4" style="66" customWidth="1"/>
    <col min="2" max="2" width="26" style="458" customWidth="1"/>
    <col min="3" max="3" width="41.1640625" style="458" customWidth="1"/>
    <col min="4" max="4" width="35.1640625" style="458" customWidth="1"/>
    <col min="5" max="6" width="41.1640625" style="458" hidden="1" customWidth="1"/>
    <col min="7" max="7" width="33.6640625" style="453" hidden="1" customWidth="1"/>
    <col min="8" max="8" width="68.6640625" style="453" customWidth="1"/>
    <col min="9" max="9" width="92.33203125" style="1" customWidth="1"/>
    <col min="10" max="16384" width="8.83203125" style="1"/>
  </cols>
  <sheetData>
    <row r="1" spans="1:8" ht="17.100000000000001" thickBot="1">
      <c r="B1" s="460" t="s">
        <v>25</v>
      </c>
      <c r="C1" s="460" t="s">
        <v>27</v>
      </c>
      <c r="D1" s="460" t="s">
        <v>28</v>
      </c>
      <c r="E1" s="460" t="s">
        <v>29</v>
      </c>
      <c r="F1" s="461" t="s">
        <v>30</v>
      </c>
      <c r="G1" s="453" t="s">
        <v>31</v>
      </c>
      <c r="H1" s="462" t="s">
        <v>32</v>
      </c>
    </row>
    <row r="2" spans="1:8" ht="143.44999999999999" customHeight="1" thickBot="1">
      <c r="A2" s="66">
        <v>1</v>
      </c>
      <c r="B2" s="450" t="s">
        <v>33</v>
      </c>
      <c r="C2" s="451" t="s">
        <v>34</v>
      </c>
      <c r="D2" s="451" t="s">
        <v>35</v>
      </c>
      <c r="E2" s="452" t="s">
        <v>36</v>
      </c>
      <c r="F2" s="452"/>
      <c r="H2" s="554" t="s">
        <v>37</v>
      </c>
    </row>
    <row r="3" spans="1:8" ht="17.100000000000001" thickBot="1">
      <c r="B3" s="450"/>
      <c r="C3" s="451"/>
      <c r="D3" s="451" t="s">
        <v>38</v>
      </c>
      <c r="E3" s="451"/>
      <c r="F3" s="451"/>
      <c r="H3" s="524"/>
    </row>
    <row r="4" spans="1:8" ht="17.100000000000001" thickBot="1">
      <c r="B4" s="450"/>
      <c r="C4" s="451"/>
      <c r="D4" s="451" t="s">
        <v>39</v>
      </c>
      <c r="E4" s="451"/>
      <c r="F4" s="451"/>
      <c r="H4" s="524"/>
    </row>
    <row r="5" spans="1:8" ht="17.100000000000001" thickBot="1">
      <c r="B5" s="450"/>
      <c r="C5" s="451"/>
      <c r="D5" s="451" t="s">
        <v>40</v>
      </c>
      <c r="E5" s="451"/>
      <c r="F5" s="451"/>
      <c r="H5" s="524"/>
    </row>
    <row r="6" spans="1:8" ht="17.100000000000001" thickBot="1">
      <c r="B6" s="450"/>
      <c r="C6" s="451"/>
      <c r="D6" s="451" t="s">
        <v>41</v>
      </c>
      <c r="E6" s="451"/>
      <c r="F6" s="451"/>
      <c r="H6" s="524"/>
    </row>
    <row r="7" spans="1:8" ht="17.100000000000001" thickBot="1">
      <c r="B7" s="450"/>
      <c r="C7" s="451"/>
      <c r="D7" s="451" t="s">
        <v>42</v>
      </c>
      <c r="E7" s="451"/>
      <c r="F7" s="451"/>
      <c r="H7" s="524"/>
    </row>
    <row r="8" spans="1:8" ht="17.100000000000001" thickBot="1">
      <c r="B8" s="450"/>
      <c r="C8" s="451"/>
      <c r="D8" s="451" t="s">
        <v>43</v>
      </c>
      <c r="E8" s="451"/>
      <c r="F8" s="451"/>
      <c r="H8" s="524"/>
    </row>
    <row r="9" spans="1:8" ht="33" thickBot="1">
      <c r="A9" s="66">
        <v>2</v>
      </c>
      <c r="B9" s="451" t="s">
        <v>44</v>
      </c>
      <c r="C9" s="451" t="s">
        <v>45</v>
      </c>
      <c r="D9" s="451" t="s">
        <v>46</v>
      </c>
      <c r="E9" s="451" t="s">
        <v>47</v>
      </c>
      <c r="F9" s="451"/>
      <c r="H9" s="554" t="s">
        <v>48</v>
      </c>
    </row>
    <row r="10" spans="1:8" ht="17.100000000000001" thickBot="1">
      <c r="B10" s="450"/>
      <c r="C10" s="451"/>
      <c r="D10" s="451" t="s">
        <v>49</v>
      </c>
      <c r="E10" s="451"/>
      <c r="F10" s="451"/>
      <c r="H10" s="524"/>
    </row>
    <row r="11" spans="1:8" ht="48.95" thickBot="1">
      <c r="A11" s="66">
        <v>3</v>
      </c>
      <c r="B11" s="451" t="s">
        <v>50</v>
      </c>
      <c r="C11" s="451" t="s">
        <v>51</v>
      </c>
      <c r="D11" s="451" t="s">
        <v>46</v>
      </c>
      <c r="E11" s="451" t="s">
        <v>47</v>
      </c>
      <c r="F11" s="451"/>
      <c r="H11" s="554" t="s">
        <v>52</v>
      </c>
    </row>
    <row r="12" spans="1:8" ht="17.100000000000001" thickBot="1">
      <c r="B12" s="450"/>
      <c r="C12" s="451"/>
      <c r="D12" s="451" t="s">
        <v>49</v>
      </c>
      <c r="E12" s="451"/>
      <c r="F12" s="451"/>
      <c r="H12" s="524"/>
    </row>
    <row r="13" spans="1:8" ht="129" thickBot="1">
      <c r="A13" s="66">
        <v>4</v>
      </c>
      <c r="B13" s="450" t="s">
        <v>53</v>
      </c>
      <c r="C13" s="451" t="s">
        <v>54</v>
      </c>
      <c r="D13" s="451" t="s">
        <v>55</v>
      </c>
      <c r="E13" s="451" t="s">
        <v>47</v>
      </c>
      <c r="F13" s="454" t="s">
        <v>56</v>
      </c>
      <c r="H13" s="554" t="s">
        <v>57</v>
      </c>
    </row>
    <row r="14" spans="1:8" ht="54" customHeight="1" thickBot="1">
      <c r="B14" s="450"/>
      <c r="C14" s="451"/>
      <c r="D14" s="451" t="s">
        <v>58</v>
      </c>
      <c r="E14" s="451" t="s">
        <v>47</v>
      </c>
      <c r="F14" s="455" t="s">
        <v>59</v>
      </c>
      <c r="H14" s="524"/>
    </row>
    <row r="15" spans="1:8" ht="54" customHeight="1" thickBot="1">
      <c r="B15" s="450"/>
      <c r="C15" s="451"/>
      <c r="D15" s="451" t="s">
        <v>60</v>
      </c>
      <c r="E15" s="451"/>
      <c r="F15" s="455"/>
      <c r="H15" s="524"/>
    </row>
    <row r="16" spans="1:8" s="525" customFormat="1" ht="64.5" customHeight="1" thickBot="1">
      <c r="A16" s="640">
        <v>5</v>
      </c>
      <c r="B16" s="641" t="s">
        <v>61</v>
      </c>
      <c r="C16" s="642" t="s">
        <v>62</v>
      </c>
      <c r="D16" s="642" t="s">
        <v>63</v>
      </c>
      <c r="E16" s="642"/>
      <c r="F16" s="642"/>
      <c r="G16" s="643"/>
      <c r="H16" s="644" t="s">
        <v>64</v>
      </c>
    </row>
    <row r="17" spans="1:8" s="525" customFormat="1" ht="54" customHeight="1" thickBot="1">
      <c r="A17" s="640"/>
      <c r="B17" s="641"/>
      <c r="C17" s="642"/>
      <c r="D17" s="642" t="s">
        <v>65</v>
      </c>
      <c r="E17" s="642"/>
      <c r="F17" s="642"/>
      <c r="G17" s="643"/>
      <c r="H17" s="645"/>
    </row>
    <row r="18" spans="1:8" s="525" customFormat="1" ht="54" customHeight="1" thickBot="1">
      <c r="A18" s="640"/>
      <c r="B18" s="641"/>
      <c r="C18" s="642"/>
      <c r="D18" s="642" t="s">
        <v>60</v>
      </c>
      <c r="E18" s="642"/>
      <c r="F18" s="642"/>
      <c r="G18" s="643"/>
      <c r="H18" s="645"/>
    </row>
    <row r="19" spans="1:8" s="525" customFormat="1" ht="54" customHeight="1" thickBot="1">
      <c r="A19" s="640"/>
      <c r="B19" s="641"/>
      <c r="C19" s="642"/>
      <c r="D19" s="642" t="s">
        <v>66</v>
      </c>
      <c r="E19" s="642"/>
      <c r="F19" s="642"/>
      <c r="G19" s="643"/>
      <c r="H19" s="645"/>
    </row>
    <row r="20" spans="1:8" ht="81" thickBot="1">
      <c r="A20" s="66">
        <v>5</v>
      </c>
      <c r="B20" s="451" t="s">
        <v>67</v>
      </c>
      <c r="C20" s="451" t="s">
        <v>68</v>
      </c>
      <c r="D20" s="451" t="s">
        <v>46</v>
      </c>
      <c r="E20" s="451" t="s">
        <v>47</v>
      </c>
      <c r="F20" s="451"/>
      <c r="H20" s="554" t="s">
        <v>69</v>
      </c>
    </row>
    <row r="21" spans="1:8" ht="17.100000000000001" thickBot="1">
      <c r="A21" s="640"/>
      <c r="B21" s="450"/>
      <c r="C21" s="451"/>
      <c r="D21" s="451" t="s">
        <v>49</v>
      </c>
      <c r="E21" s="451"/>
      <c r="F21" s="451"/>
      <c r="H21" s="524"/>
    </row>
    <row r="22" spans="1:8" ht="33" thickBot="1">
      <c r="A22" s="66">
        <v>6</v>
      </c>
      <c r="B22" s="451" t="s">
        <v>70</v>
      </c>
      <c r="C22" s="451" t="s">
        <v>71</v>
      </c>
      <c r="D22" s="451" t="s">
        <v>46</v>
      </c>
      <c r="E22" s="451" t="s">
        <v>47</v>
      </c>
      <c r="F22" s="451"/>
      <c r="H22" s="554" t="s">
        <v>72</v>
      </c>
    </row>
    <row r="23" spans="1:8" ht="18" customHeight="1" thickBot="1">
      <c r="B23" s="450"/>
      <c r="C23" s="451"/>
      <c r="D23" s="451" t="s">
        <v>49</v>
      </c>
      <c r="E23" s="451"/>
      <c r="F23" s="451"/>
      <c r="H23" s="524"/>
    </row>
    <row r="24" spans="1:8" ht="65.099999999999994" thickBot="1">
      <c r="A24" s="66">
        <v>7</v>
      </c>
      <c r="B24" s="451" t="s">
        <v>73</v>
      </c>
      <c r="C24" s="451" t="s">
        <v>74</v>
      </c>
      <c r="D24" s="451" t="s">
        <v>46</v>
      </c>
      <c r="E24" s="451" t="s">
        <v>47</v>
      </c>
      <c r="F24" s="451"/>
      <c r="H24" s="554" t="s">
        <v>75</v>
      </c>
    </row>
    <row r="25" spans="1:8" ht="17.100000000000001" thickBot="1">
      <c r="B25" s="450"/>
      <c r="C25" s="451"/>
      <c r="D25" s="451" t="s">
        <v>49</v>
      </c>
      <c r="E25" s="451"/>
      <c r="F25" s="451"/>
      <c r="H25" s="524"/>
    </row>
    <row r="26" spans="1:8" ht="120.95" customHeight="1" thickBot="1">
      <c r="A26" s="66">
        <v>8</v>
      </c>
      <c r="B26" s="450" t="s">
        <v>76</v>
      </c>
      <c r="C26" s="451" t="s">
        <v>77</v>
      </c>
      <c r="D26" s="451" t="s">
        <v>78</v>
      </c>
      <c r="E26" s="452" t="s">
        <v>79</v>
      </c>
      <c r="F26" s="456" t="s">
        <v>80</v>
      </c>
      <c r="H26" s="554" t="s">
        <v>81</v>
      </c>
    </row>
    <row r="27" spans="1:8" ht="17.100000000000001" thickBot="1">
      <c r="B27" s="450"/>
      <c r="C27" s="451"/>
      <c r="D27" s="451" t="s">
        <v>82</v>
      </c>
      <c r="E27" s="451" t="s">
        <v>47</v>
      </c>
      <c r="F27" s="451"/>
      <c r="H27" s="524"/>
    </row>
    <row r="28" spans="1:8" ht="33" thickBot="1">
      <c r="A28" s="66">
        <v>9</v>
      </c>
      <c r="B28" s="450"/>
      <c r="C28" s="451"/>
      <c r="D28" s="454" t="s">
        <v>83</v>
      </c>
      <c r="E28" s="451" t="s">
        <v>47</v>
      </c>
      <c r="F28" s="451"/>
      <c r="H28" s="524"/>
    </row>
    <row r="29" spans="1:8" ht="17.100000000000001" thickBot="1">
      <c r="B29" s="450"/>
      <c r="C29" s="451"/>
      <c r="D29" s="451" t="s">
        <v>84</v>
      </c>
      <c r="E29" s="451"/>
      <c r="F29" s="451"/>
      <c r="H29" s="524"/>
    </row>
    <row r="30" spans="1:8" ht="33" thickBot="1">
      <c r="B30" s="450" t="s">
        <v>85</v>
      </c>
      <c r="C30" s="451" t="s">
        <v>86</v>
      </c>
      <c r="D30" s="451" t="s">
        <v>87</v>
      </c>
      <c r="E30" s="451" t="s">
        <v>47</v>
      </c>
      <c r="F30" s="451"/>
      <c r="H30" s="554" t="s">
        <v>88</v>
      </c>
    </row>
    <row r="31" spans="1:8" ht="17.100000000000001" thickBot="1">
      <c r="B31" s="450"/>
      <c r="C31" s="451"/>
      <c r="D31" s="451" t="s">
        <v>89</v>
      </c>
      <c r="E31" s="451" t="s">
        <v>47</v>
      </c>
      <c r="F31" s="451"/>
      <c r="H31" s="524"/>
    </row>
    <row r="32" spans="1:8" ht="17.100000000000001" thickBot="1">
      <c r="A32" s="66">
        <v>10</v>
      </c>
      <c r="B32" s="450"/>
      <c r="C32" s="451"/>
      <c r="D32" s="451" t="s">
        <v>84</v>
      </c>
      <c r="E32" s="451"/>
      <c r="F32" s="451"/>
      <c r="H32" s="524"/>
    </row>
    <row r="33" spans="1:9" ht="65.099999999999994" thickBot="1">
      <c r="B33" s="450" t="s">
        <v>90</v>
      </c>
      <c r="C33" s="451" t="s">
        <v>91</v>
      </c>
      <c r="D33" s="451" t="s">
        <v>46</v>
      </c>
      <c r="E33" s="451" t="s">
        <v>47</v>
      </c>
      <c r="F33" s="455" t="s">
        <v>92</v>
      </c>
      <c r="H33" s="554" t="s">
        <v>93</v>
      </c>
    </row>
    <row r="34" spans="1:9" ht="17.100000000000001" thickBot="1">
      <c r="B34" s="450"/>
      <c r="C34" s="451"/>
      <c r="D34" s="451" t="s">
        <v>49</v>
      </c>
      <c r="E34" s="451"/>
      <c r="F34" s="451"/>
      <c r="H34" s="524"/>
    </row>
    <row r="35" spans="1:9" ht="84" customHeight="1" thickBot="1">
      <c r="A35" s="66">
        <v>11</v>
      </c>
      <c r="B35" s="450" t="s">
        <v>94</v>
      </c>
      <c r="C35" s="451" t="s">
        <v>95</v>
      </c>
      <c r="D35" s="451" t="s">
        <v>46</v>
      </c>
      <c r="E35" s="451" t="s">
        <v>47</v>
      </c>
      <c r="F35" s="451"/>
      <c r="H35" s="554" t="s">
        <v>96</v>
      </c>
    </row>
    <row r="36" spans="1:9" ht="17.100000000000001" thickBot="1">
      <c r="B36" s="450"/>
      <c r="C36" s="451"/>
      <c r="D36" s="451" t="s">
        <v>49</v>
      </c>
      <c r="E36" s="451"/>
      <c r="F36" s="451"/>
      <c r="H36" s="524"/>
    </row>
    <row r="37" spans="1:9" ht="144.94999999999999" thickBot="1">
      <c r="A37" s="66">
        <v>12</v>
      </c>
      <c r="B37" s="454" t="s">
        <v>97</v>
      </c>
      <c r="C37" s="454" t="s">
        <v>98</v>
      </c>
      <c r="D37" s="454" t="s">
        <v>99</v>
      </c>
      <c r="E37" s="457" t="s">
        <v>100</v>
      </c>
      <c r="G37" s="459" t="s">
        <v>101</v>
      </c>
      <c r="H37" s="554" t="s">
        <v>102</v>
      </c>
    </row>
    <row r="38" spans="1:9" ht="17.100000000000001" thickBot="1">
      <c r="B38" s="457"/>
      <c r="C38" s="457"/>
      <c r="D38" s="454" t="s">
        <v>49</v>
      </c>
      <c r="E38" s="457"/>
      <c r="H38" s="524"/>
    </row>
    <row r="39" spans="1:9" ht="48.95" thickBot="1">
      <c r="A39" s="424">
        <v>13</v>
      </c>
      <c r="B39" s="457" t="s">
        <v>103</v>
      </c>
      <c r="C39" s="454" t="s">
        <v>104</v>
      </c>
      <c r="D39" s="454" t="s">
        <v>46</v>
      </c>
      <c r="E39" s="457" t="s">
        <v>47</v>
      </c>
      <c r="H39" s="554" t="s">
        <v>105</v>
      </c>
    </row>
    <row r="40" spans="1:9" ht="17.100000000000001" thickBot="1">
      <c r="A40" s="424"/>
      <c r="B40" s="457"/>
      <c r="C40" s="457"/>
      <c r="D40" s="454" t="s">
        <v>49</v>
      </c>
      <c r="E40" s="457"/>
      <c r="H40" s="524"/>
    </row>
    <row r="41" spans="1:9" ht="65.099999999999994" thickBot="1">
      <c r="A41" s="424">
        <v>14</v>
      </c>
      <c r="B41" s="454" t="s">
        <v>106</v>
      </c>
      <c r="C41" s="454" t="s">
        <v>107</v>
      </c>
      <c r="D41" s="454" t="s">
        <v>46</v>
      </c>
      <c r="E41" s="457" t="s">
        <v>47</v>
      </c>
      <c r="H41" s="554" t="s">
        <v>108</v>
      </c>
    </row>
    <row r="42" spans="1:9" ht="15.95" thickBot="1">
      <c r="B42" s="457"/>
      <c r="C42" s="457"/>
      <c r="D42" s="457" t="s">
        <v>49</v>
      </c>
      <c r="E42" s="457"/>
      <c r="F42" s="457"/>
      <c r="G42" s="457"/>
      <c r="H42" s="457"/>
    </row>
    <row r="43" spans="1:9" ht="48.95" thickBot="1">
      <c r="A43" s="424">
        <v>15</v>
      </c>
      <c r="B43" s="454" t="s">
        <v>109</v>
      </c>
      <c r="C43" s="457" t="s">
        <v>110</v>
      </c>
      <c r="D43" s="457" t="s">
        <v>46</v>
      </c>
      <c r="E43" s="457"/>
      <c r="F43" s="457"/>
      <c r="G43" s="457"/>
      <c r="H43" s="555" t="s">
        <v>111</v>
      </c>
    </row>
    <row r="44" spans="1:9" ht="15.95" thickBot="1">
      <c r="B44" s="457"/>
      <c r="C44" s="457"/>
      <c r="D44" s="457" t="s">
        <v>49</v>
      </c>
      <c r="E44" s="457"/>
      <c r="F44" s="457"/>
      <c r="G44" s="457"/>
      <c r="H44" s="457"/>
    </row>
    <row r="45" spans="1:9" ht="33" thickBot="1">
      <c r="A45" s="424">
        <v>16</v>
      </c>
      <c r="B45" s="454" t="s">
        <v>112</v>
      </c>
      <c r="C45" s="454" t="s">
        <v>113</v>
      </c>
      <c r="D45" s="454" t="s">
        <v>46</v>
      </c>
      <c r="E45" s="454" t="s">
        <v>47</v>
      </c>
      <c r="F45" s="454"/>
      <c r="G45" s="454"/>
      <c r="H45" s="554" t="s">
        <v>114</v>
      </c>
    </row>
    <row r="46" spans="1:9" ht="17.100000000000001" thickBot="1">
      <c r="B46" s="454"/>
      <c r="C46" s="454"/>
      <c r="D46" s="454" t="s">
        <v>49</v>
      </c>
      <c r="E46" s="454"/>
      <c r="F46" s="454"/>
      <c r="G46" s="454"/>
      <c r="H46" s="454"/>
    </row>
    <row r="47" spans="1:9" ht="243.6" customHeight="1" thickBot="1">
      <c r="A47" s="424">
        <v>17</v>
      </c>
      <c r="B47" s="454" t="s">
        <v>115</v>
      </c>
      <c r="C47" s="454" t="s">
        <v>116</v>
      </c>
      <c r="D47" s="454" t="s">
        <v>117</v>
      </c>
      <c r="E47" s="457" t="s">
        <v>118</v>
      </c>
      <c r="H47" s="554" t="s">
        <v>119</v>
      </c>
      <c r="I47" s="551"/>
    </row>
    <row r="48" spans="1:9" ht="17.100000000000001" thickBot="1">
      <c r="A48" s="424"/>
      <c r="B48" s="457"/>
      <c r="C48" s="457"/>
      <c r="D48" s="454" t="s">
        <v>120</v>
      </c>
      <c r="E48" s="457" t="s">
        <v>121</v>
      </c>
      <c r="H48" s="454"/>
    </row>
    <row r="49" spans="1:8" ht="17.100000000000001" thickBot="1">
      <c r="A49" s="424"/>
      <c r="B49" s="457"/>
      <c r="C49" s="457"/>
      <c r="D49" s="454" t="s">
        <v>66</v>
      </c>
      <c r="H49" s="524"/>
    </row>
    <row r="50" spans="1:8">
      <c r="A50" s="424"/>
      <c r="B50" s="463"/>
      <c r="C50" s="463"/>
      <c r="D50" s="463"/>
      <c r="E50" s="463"/>
    </row>
    <row r="51" spans="1:8">
      <c r="A51" s="424"/>
      <c r="B51" s="463"/>
      <c r="C51" s="463"/>
      <c r="D51" s="463"/>
      <c r="E51" s="463"/>
    </row>
    <row r="52" spans="1:8">
      <c r="B52" s="463"/>
      <c r="C52" s="463"/>
      <c r="D52" s="463"/>
      <c r="E52" s="463"/>
    </row>
    <row r="53" spans="1:8">
      <c r="B53" s="463"/>
      <c r="C53" s="463"/>
      <c r="D53" s="463"/>
      <c r="E53" s="463"/>
    </row>
    <row r="54" spans="1:8">
      <c r="B54" s="463"/>
      <c r="C54" s="463"/>
      <c r="D54" s="463"/>
      <c r="E54" s="463"/>
    </row>
    <row r="55" spans="1:8">
      <c r="B55" s="463"/>
      <c r="C55" s="463"/>
      <c r="D55" s="463"/>
      <c r="E55" s="463"/>
    </row>
    <row r="56" spans="1:8">
      <c r="B56" s="463"/>
      <c r="C56" s="463"/>
      <c r="D56" s="463"/>
      <c r="E56" s="463"/>
    </row>
    <row r="57" spans="1:8">
      <c r="B57" s="463"/>
      <c r="C57" s="463"/>
      <c r="D57" s="463"/>
      <c r="E57" s="463"/>
    </row>
    <row r="58" spans="1:8">
      <c r="B58" s="463"/>
      <c r="C58" s="463"/>
      <c r="D58" s="463"/>
      <c r="E58" s="463"/>
    </row>
    <row r="59" spans="1:8">
      <c r="B59" s="463"/>
      <c r="C59" s="463"/>
      <c r="D59" s="463"/>
      <c r="E59" s="463"/>
    </row>
    <row r="60" spans="1:8">
      <c r="B60" s="463"/>
      <c r="C60" s="463"/>
      <c r="D60" s="463"/>
      <c r="E60" s="463"/>
    </row>
    <row r="61" spans="1:8">
      <c r="B61" s="463"/>
      <c r="C61" s="463"/>
      <c r="D61" s="463"/>
      <c r="E61" s="463"/>
    </row>
    <row r="62" spans="1:8">
      <c r="B62" s="463"/>
      <c r="C62" s="463"/>
      <c r="D62" s="463"/>
      <c r="E62" s="463"/>
    </row>
    <row r="63" spans="1:8">
      <c r="B63" s="463"/>
      <c r="C63" s="463"/>
      <c r="D63" s="463"/>
      <c r="E63" s="463"/>
    </row>
    <row r="64" spans="1:8">
      <c r="B64" s="463"/>
      <c r="C64" s="463"/>
      <c r="D64" s="463"/>
      <c r="E64" s="463"/>
    </row>
    <row r="65" spans="2:5">
      <c r="B65" s="463"/>
      <c r="C65" s="463"/>
      <c r="D65" s="463"/>
      <c r="E65" s="463"/>
    </row>
    <row r="66" spans="2:5">
      <c r="B66" s="463"/>
      <c r="C66" s="463"/>
      <c r="D66" s="463"/>
      <c r="E66" s="463"/>
    </row>
    <row r="67" spans="2:5">
      <c r="B67" s="463"/>
      <c r="C67" s="463"/>
      <c r="D67" s="463"/>
      <c r="E67" s="463"/>
    </row>
    <row r="68" spans="2:5">
      <c r="B68" s="463"/>
      <c r="C68" s="463"/>
      <c r="D68" s="463"/>
      <c r="E68" s="463"/>
    </row>
    <row r="69" spans="2:5">
      <c r="B69" s="463"/>
      <c r="C69" s="463"/>
      <c r="D69" s="463"/>
      <c r="E69" s="463"/>
    </row>
    <row r="70" spans="2:5">
      <c r="B70" s="463"/>
      <c r="C70" s="463"/>
      <c r="D70" s="463"/>
      <c r="E70" s="463"/>
    </row>
    <row r="71" spans="2:5">
      <c r="B71" s="463"/>
      <c r="C71" s="463"/>
      <c r="D71" s="463"/>
      <c r="E71" s="463"/>
    </row>
    <row r="72" spans="2:5">
      <c r="B72" s="463"/>
      <c r="C72" s="463"/>
      <c r="D72" s="463"/>
      <c r="E72" s="463"/>
    </row>
    <row r="73" spans="2:5">
      <c r="B73" s="463"/>
      <c r="C73" s="463"/>
      <c r="D73" s="463"/>
      <c r="E73" s="463"/>
    </row>
    <row r="74" spans="2:5">
      <c r="B74" s="463"/>
      <c r="C74" s="463"/>
      <c r="D74" s="463"/>
      <c r="E74" s="463"/>
    </row>
    <row r="75" spans="2:5">
      <c r="B75" s="463"/>
      <c r="C75" s="463"/>
      <c r="D75" s="463"/>
      <c r="E75" s="463"/>
    </row>
    <row r="76" spans="2:5">
      <c r="B76" s="463"/>
      <c r="C76" s="463"/>
      <c r="D76" s="463"/>
      <c r="E76" s="463"/>
    </row>
    <row r="77" spans="2:5">
      <c r="B77" s="463"/>
      <c r="C77" s="463"/>
      <c r="D77" s="463"/>
      <c r="E77" s="463"/>
    </row>
    <row r="78" spans="2:5">
      <c r="B78" s="463"/>
      <c r="C78" s="463"/>
      <c r="D78" s="463"/>
      <c r="E78" s="463"/>
    </row>
    <row r="79" spans="2:5">
      <c r="B79" s="463"/>
      <c r="C79" s="463"/>
      <c r="D79" s="463"/>
      <c r="E79" s="463"/>
    </row>
    <row r="80" spans="2:5">
      <c r="B80" s="463"/>
      <c r="C80" s="463"/>
      <c r="D80" s="463"/>
      <c r="E80" s="463"/>
    </row>
    <row r="81" spans="2:5">
      <c r="B81" s="463"/>
      <c r="C81" s="463"/>
      <c r="D81" s="463"/>
      <c r="E81" s="463"/>
    </row>
    <row r="82" spans="2:5">
      <c r="B82" s="463"/>
      <c r="C82" s="463"/>
      <c r="D82" s="463"/>
      <c r="E82" s="463"/>
    </row>
    <row r="83" spans="2:5">
      <c r="B83" s="463"/>
      <c r="C83" s="463"/>
      <c r="D83" s="463"/>
      <c r="E83" s="463"/>
    </row>
    <row r="84" spans="2:5">
      <c r="B84" s="463"/>
      <c r="C84" s="463"/>
      <c r="D84" s="463"/>
      <c r="E84" s="463"/>
    </row>
    <row r="85" spans="2:5">
      <c r="B85" s="463"/>
      <c r="C85" s="463"/>
      <c r="D85" s="463"/>
      <c r="E85" s="463"/>
    </row>
    <row r="86" spans="2:5">
      <c r="B86" s="463"/>
      <c r="C86" s="463"/>
      <c r="D86" s="463"/>
      <c r="E86" s="463"/>
    </row>
    <row r="87" spans="2:5">
      <c r="B87" s="463"/>
      <c r="C87" s="463"/>
      <c r="D87" s="463"/>
      <c r="E87" s="463"/>
    </row>
    <row r="88" spans="2:5">
      <c r="B88" s="463"/>
      <c r="C88" s="463"/>
      <c r="D88" s="463"/>
      <c r="E88" s="463"/>
    </row>
    <row r="89" spans="2:5">
      <c r="B89" s="463"/>
      <c r="C89" s="463"/>
      <c r="D89" s="463"/>
      <c r="E89" s="463"/>
    </row>
    <row r="90" spans="2:5">
      <c r="B90" s="463"/>
      <c r="C90" s="463"/>
      <c r="D90" s="463"/>
      <c r="E90" s="463"/>
    </row>
    <row r="91" spans="2:5">
      <c r="B91" s="463"/>
      <c r="C91" s="463"/>
      <c r="D91" s="463"/>
      <c r="E91" s="463"/>
    </row>
    <row r="92" spans="2:5">
      <c r="B92" s="463"/>
      <c r="C92" s="463"/>
      <c r="D92" s="463"/>
      <c r="E92" s="463"/>
    </row>
    <row r="93" spans="2:5">
      <c r="B93" s="463"/>
      <c r="C93" s="463"/>
      <c r="D93" s="463"/>
      <c r="E93" s="463"/>
    </row>
    <row r="94" spans="2:5">
      <c r="B94" s="463"/>
      <c r="C94" s="463"/>
      <c r="D94" s="463"/>
      <c r="E94" s="463"/>
    </row>
    <row r="95" spans="2:5">
      <c r="B95" s="463"/>
      <c r="C95" s="463"/>
      <c r="D95" s="463"/>
      <c r="E95" s="463"/>
    </row>
    <row r="96" spans="2:5">
      <c r="B96" s="463"/>
      <c r="C96" s="463"/>
      <c r="D96" s="463"/>
      <c r="E96" s="463"/>
    </row>
    <row r="97" spans="2:5">
      <c r="B97" s="463"/>
      <c r="C97" s="463"/>
      <c r="D97" s="463"/>
      <c r="E97" s="463"/>
    </row>
    <row r="98" spans="2:5">
      <c r="B98" s="463"/>
      <c r="C98" s="463"/>
      <c r="D98" s="463"/>
      <c r="E98" s="463"/>
    </row>
    <row r="99" spans="2:5">
      <c r="B99" s="463"/>
      <c r="C99" s="463"/>
      <c r="D99" s="463"/>
      <c r="E99" s="463"/>
    </row>
    <row r="100" spans="2:5">
      <c r="B100" s="463"/>
      <c r="C100" s="463"/>
      <c r="D100" s="463"/>
      <c r="E100" s="463"/>
    </row>
    <row r="101" spans="2:5">
      <c r="B101" s="463"/>
      <c r="C101" s="463"/>
      <c r="D101" s="463"/>
      <c r="E101" s="463"/>
    </row>
    <row r="102" spans="2:5">
      <c r="B102" s="463"/>
      <c r="C102" s="463"/>
      <c r="D102" s="463"/>
      <c r="E102" s="463"/>
    </row>
    <row r="103" spans="2:5">
      <c r="B103" s="463"/>
      <c r="C103" s="463"/>
      <c r="D103" s="463"/>
      <c r="E103" s="463"/>
    </row>
    <row r="104" spans="2:5">
      <c r="B104" s="463"/>
      <c r="C104" s="463"/>
      <c r="D104" s="463"/>
      <c r="E104" s="463"/>
    </row>
    <row r="105" spans="2:5">
      <c r="B105" s="463"/>
      <c r="C105" s="463"/>
      <c r="D105" s="463"/>
      <c r="E105" s="463"/>
    </row>
    <row r="106" spans="2:5">
      <c r="B106" s="463"/>
      <c r="C106" s="463"/>
      <c r="D106" s="463"/>
      <c r="E106" s="463"/>
    </row>
    <row r="107" spans="2:5">
      <c r="B107" s="463"/>
      <c r="C107" s="463"/>
      <c r="D107" s="463"/>
      <c r="E107" s="463"/>
    </row>
    <row r="108" spans="2:5">
      <c r="B108" s="463"/>
      <c r="C108" s="463"/>
      <c r="D108" s="463"/>
      <c r="E108" s="463"/>
    </row>
    <row r="109" spans="2:5">
      <c r="B109" s="463"/>
      <c r="C109" s="463"/>
      <c r="D109" s="463"/>
      <c r="E109" s="463"/>
    </row>
    <row r="110" spans="2:5">
      <c r="B110" s="463"/>
      <c r="C110" s="463"/>
      <c r="D110" s="463"/>
      <c r="E110" s="463"/>
    </row>
    <row r="111" spans="2:5">
      <c r="B111" s="463"/>
      <c r="C111" s="463"/>
      <c r="D111" s="463"/>
      <c r="E111" s="463"/>
    </row>
    <row r="112" spans="2:5">
      <c r="B112" s="463"/>
      <c r="C112" s="463"/>
      <c r="D112" s="463"/>
      <c r="E112" s="463"/>
    </row>
    <row r="113" spans="2:5">
      <c r="B113" s="463"/>
      <c r="C113" s="463"/>
      <c r="D113" s="463"/>
      <c r="E113" s="463"/>
    </row>
    <row r="114" spans="2:5">
      <c r="B114" s="463"/>
      <c r="C114" s="463"/>
      <c r="D114" s="463"/>
      <c r="E114" s="463"/>
    </row>
    <row r="115" spans="2:5">
      <c r="B115" s="463"/>
      <c r="C115" s="463"/>
      <c r="D115" s="463"/>
      <c r="E115" s="463"/>
    </row>
    <row r="116" spans="2:5">
      <c r="B116" s="463"/>
      <c r="C116" s="463"/>
      <c r="D116" s="463"/>
      <c r="E116" s="463"/>
    </row>
    <row r="117" spans="2:5">
      <c r="B117" s="463"/>
      <c r="C117" s="463"/>
      <c r="D117" s="463"/>
      <c r="E117" s="463"/>
    </row>
    <row r="118" spans="2:5">
      <c r="B118" s="463"/>
      <c r="C118" s="463"/>
      <c r="D118" s="463"/>
      <c r="E118" s="463"/>
    </row>
    <row r="119" spans="2:5">
      <c r="B119" s="463"/>
      <c r="C119" s="463"/>
      <c r="D119" s="463"/>
      <c r="E119" s="463"/>
    </row>
    <row r="120" spans="2:5">
      <c r="B120" s="463"/>
      <c r="C120" s="463"/>
      <c r="D120" s="463"/>
      <c r="E120" s="463"/>
    </row>
    <row r="121" spans="2:5">
      <c r="B121" s="463"/>
      <c r="C121" s="463"/>
      <c r="D121" s="463"/>
      <c r="E121" s="463"/>
    </row>
    <row r="122" spans="2:5">
      <c r="B122" s="463"/>
      <c r="C122" s="463"/>
      <c r="D122" s="463"/>
      <c r="E122" s="463"/>
    </row>
    <row r="123" spans="2:5">
      <c r="B123" s="463"/>
      <c r="C123" s="463"/>
      <c r="D123" s="463"/>
      <c r="E123" s="463"/>
    </row>
    <row r="124" spans="2:5">
      <c r="B124" s="463"/>
      <c r="C124" s="463"/>
      <c r="D124" s="463"/>
      <c r="E124" s="463"/>
    </row>
    <row r="125" spans="2:5">
      <c r="B125" s="463"/>
      <c r="C125" s="463"/>
      <c r="D125" s="463"/>
      <c r="E125" s="463"/>
    </row>
    <row r="126" spans="2:5">
      <c r="B126" s="463"/>
      <c r="C126" s="463"/>
      <c r="D126" s="463"/>
      <c r="E126" s="463"/>
    </row>
    <row r="127" spans="2:5">
      <c r="B127" s="463"/>
      <c r="C127" s="463"/>
      <c r="D127" s="463"/>
      <c r="E127" s="463"/>
    </row>
    <row r="128" spans="2:5">
      <c r="B128" s="463"/>
      <c r="C128" s="463"/>
      <c r="D128" s="463"/>
      <c r="E128" s="463"/>
    </row>
    <row r="129" spans="2:5">
      <c r="B129" s="463"/>
      <c r="C129" s="463"/>
      <c r="D129" s="463"/>
      <c r="E129" s="463"/>
    </row>
    <row r="130" spans="2:5">
      <c r="B130" s="463"/>
      <c r="C130" s="463"/>
      <c r="D130" s="463"/>
      <c r="E130" s="463"/>
    </row>
    <row r="131" spans="2:5">
      <c r="B131" s="463"/>
      <c r="C131" s="463"/>
      <c r="D131" s="463"/>
      <c r="E131" s="463"/>
    </row>
    <row r="132" spans="2:5">
      <c r="B132" s="463"/>
      <c r="C132" s="463"/>
      <c r="D132" s="463"/>
      <c r="E132" s="463"/>
    </row>
    <row r="133" spans="2:5">
      <c r="B133" s="463"/>
      <c r="C133" s="463"/>
      <c r="D133" s="463"/>
      <c r="E133" s="463"/>
    </row>
    <row r="134" spans="2:5">
      <c r="B134" s="463"/>
      <c r="C134" s="463"/>
      <c r="D134" s="463"/>
      <c r="E134" s="463"/>
    </row>
    <row r="135" spans="2:5">
      <c r="B135" s="463"/>
      <c r="C135" s="463"/>
      <c r="D135" s="463"/>
      <c r="E135" s="463"/>
    </row>
    <row r="136" spans="2:5">
      <c r="B136" s="463"/>
      <c r="C136" s="463"/>
      <c r="D136" s="463"/>
      <c r="E136" s="463"/>
    </row>
    <row r="137" spans="2:5">
      <c r="B137" s="463"/>
      <c r="C137" s="463"/>
      <c r="D137" s="463"/>
      <c r="E137" s="463"/>
    </row>
    <row r="138" spans="2:5">
      <c r="B138" s="463"/>
      <c r="C138" s="463"/>
      <c r="D138" s="463"/>
      <c r="E138" s="463"/>
    </row>
    <row r="139" spans="2:5">
      <c r="B139" s="463"/>
      <c r="C139" s="463"/>
      <c r="D139" s="463"/>
      <c r="E139" s="463"/>
    </row>
    <row r="140" spans="2:5">
      <c r="B140" s="463"/>
      <c r="C140" s="463"/>
      <c r="D140" s="463"/>
      <c r="E140" s="463"/>
    </row>
    <row r="141" spans="2:5">
      <c r="B141" s="463"/>
      <c r="C141" s="463"/>
      <c r="D141" s="463"/>
      <c r="E141" s="463"/>
    </row>
    <row r="142" spans="2:5">
      <c r="B142" s="463"/>
      <c r="C142" s="463"/>
      <c r="D142" s="463"/>
      <c r="E142" s="463"/>
    </row>
    <row r="143" spans="2:5">
      <c r="B143" s="463"/>
      <c r="C143" s="463"/>
      <c r="D143" s="463"/>
      <c r="E143" s="463"/>
    </row>
    <row r="144" spans="2:5">
      <c r="B144" s="463"/>
      <c r="C144" s="463"/>
      <c r="D144" s="463"/>
      <c r="E144" s="463"/>
    </row>
    <row r="145" spans="2:5">
      <c r="B145" s="463"/>
      <c r="C145" s="463"/>
      <c r="D145" s="463"/>
      <c r="E145" s="463"/>
    </row>
    <row r="146" spans="2:5">
      <c r="B146" s="463"/>
      <c r="C146" s="463"/>
      <c r="D146" s="463"/>
      <c r="E146" s="463"/>
    </row>
    <row r="147" spans="2:5">
      <c r="B147" s="463"/>
      <c r="C147" s="463"/>
      <c r="D147" s="463"/>
      <c r="E147" s="463"/>
    </row>
    <row r="148" spans="2:5">
      <c r="B148" s="463"/>
      <c r="C148" s="463"/>
      <c r="D148" s="463"/>
      <c r="E148" s="463"/>
    </row>
    <row r="149" spans="2:5">
      <c r="B149" s="463"/>
      <c r="C149" s="463"/>
      <c r="D149" s="463"/>
      <c r="E149" s="463"/>
    </row>
    <row r="150" spans="2:5">
      <c r="B150" s="463"/>
      <c r="C150" s="463"/>
      <c r="D150" s="463"/>
      <c r="E150" s="463"/>
    </row>
    <row r="151" spans="2:5">
      <c r="B151" s="463"/>
      <c r="C151" s="463"/>
      <c r="D151" s="463"/>
      <c r="E151" s="463"/>
    </row>
    <row r="152" spans="2:5">
      <c r="B152" s="463"/>
      <c r="C152" s="463"/>
      <c r="D152" s="463"/>
      <c r="E152" s="463"/>
    </row>
    <row r="153" spans="2:5">
      <c r="B153" s="463"/>
      <c r="C153" s="463"/>
      <c r="D153" s="463"/>
      <c r="E153" s="463"/>
    </row>
    <row r="154" spans="2:5">
      <c r="B154" s="463"/>
      <c r="C154" s="463"/>
      <c r="D154" s="463"/>
      <c r="E154" s="463"/>
    </row>
    <row r="155" spans="2:5">
      <c r="B155" s="463"/>
      <c r="C155" s="463"/>
      <c r="D155" s="463"/>
      <c r="E155" s="463"/>
    </row>
    <row r="156" spans="2:5">
      <c r="B156" s="463"/>
      <c r="C156" s="463"/>
      <c r="D156" s="463"/>
      <c r="E156" s="463"/>
    </row>
    <row r="157" spans="2:5">
      <c r="B157" s="463"/>
      <c r="C157" s="463"/>
      <c r="D157" s="463"/>
      <c r="E157" s="463"/>
    </row>
    <row r="158" spans="2:5">
      <c r="B158" s="463"/>
      <c r="C158" s="463"/>
      <c r="D158" s="463"/>
      <c r="E158" s="463"/>
    </row>
    <row r="159" spans="2:5">
      <c r="B159" s="463"/>
      <c r="C159" s="463"/>
      <c r="D159" s="463"/>
      <c r="E159" s="463"/>
    </row>
    <row r="160" spans="2:5">
      <c r="B160" s="463"/>
      <c r="C160" s="463"/>
      <c r="D160" s="463"/>
      <c r="E160" s="463"/>
    </row>
    <row r="161" spans="2:5">
      <c r="B161" s="463"/>
      <c r="C161" s="463"/>
      <c r="D161" s="463"/>
      <c r="E161" s="463"/>
    </row>
    <row r="162" spans="2:5">
      <c r="B162" s="463"/>
      <c r="C162" s="463"/>
      <c r="D162" s="463"/>
      <c r="E162" s="463"/>
    </row>
    <row r="163" spans="2:5">
      <c r="B163" s="463"/>
      <c r="C163" s="463"/>
      <c r="D163" s="463"/>
      <c r="E163" s="463"/>
    </row>
    <row r="164" spans="2:5">
      <c r="B164" s="463"/>
      <c r="C164" s="463"/>
      <c r="D164" s="463"/>
      <c r="E164" s="463"/>
    </row>
    <row r="165" spans="2:5">
      <c r="B165" s="463"/>
      <c r="C165" s="463"/>
      <c r="D165" s="463"/>
      <c r="E165" s="463"/>
    </row>
    <row r="166" spans="2:5">
      <c r="B166" s="463"/>
      <c r="C166" s="463"/>
      <c r="D166" s="463"/>
      <c r="E166" s="463"/>
    </row>
    <row r="167" spans="2:5">
      <c r="B167" s="463"/>
      <c r="C167" s="463"/>
      <c r="D167" s="463"/>
      <c r="E167" s="463"/>
    </row>
    <row r="168" spans="2:5">
      <c r="B168" s="463"/>
      <c r="C168" s="463"/>
      <c r="D168" s="463"/>
      <c r="E168" s="463"/>
    </row>
    <row r="169" spans="2:5">
      <c r="B169" s="463"/>
      <c r="C169" s="463"/>
      <c r="D169" s="463"/>
      <c r="E169" s="463"/>
    </row>
    <row r="170" spans="2:5">
      <c r="B170" s="463"/>
      <c r="C170" s="463"/>
      <c r="D170" s="463"/>
      <c r="E170" s="463"/>
    </row>
    <row r="171" spans="2:5">
      <c r="B171" s="463"/>
      <c r="C171" s="463"/>
      <c r="D171" s="463"/>
      <c r="E171" s="463"/>
    </row>
    <row r="172" spans="2:5">
      <c r="B172" s="463"/>
      <c r="C172" s="463"/>
      <c r="D172" s="463"/>
      <c r="E172" s="463"/>
    </row>
    <row r="173" spans="2:5">
      <c r="B173" s="463"/>
      <c r="C173" s="463"/>
      <c r="D173" s="463"/>
      <c r="E173" s="463"/>
    </row>
    <row r="174" spans="2:5">
      <c r="B174" s="463"/>
      <c r="C174" s="463"/>
      <c r="D174" s="463"/>
      <c r="E174" s="463"/>
    </row>
    <row r="175" spans="2:5">
      <c r="B175" s="463"/>
      <c r="C175" s="463"/>
      <c r="D175" s="463"/>
      <c r="E175" s="463"/>
    </row>
    <row r="176" spans="2:5">
      <c r="B176" s="463"/>
      <c r="C176" s="463"/>
      <c r="D176" s="463"/>
      <c r="E176" s="463"/>
    </row>
    <row r="177" spans="2:5">
      <c r="B177" s="463"/>
      <c r="C177" s="463"/>
      <c r="D177" s="463"/>
      <c r="E177" s="463"/>
    </row>
    <row r="178" spans="2:5">
      <c r="B178" s="463"/>
      <c r="C178" s="463"/>
      <c r="D178" s="463"/>
      <c r="E178" s="463"/>
    </row>
    <row r="179" spans="2:5">
      <c r="B179" s="463"/>
      <c r="C179" s="463"/>
      <c r="D179" s="463"/>
      <c r="E179" s="463"/>
    </row>
    <row r="180" spans="2:5">
      <c r="B180" s="463"/>
      <c r="C180" s="463"/>
      <c r="D180" s="463"/>
      <c r="E180" s="463"/>
    </row>
    <row r="181" spans="2:5">
      <c r="B181" s="463"/>
      <c r="C181" s="463"/>
      <c r="D181" s="463"/>
      <c r="E181" s="463"/>
    </row>
    <row r="182" spans="2:5">
      <c r="B182" s="463"/>
      <c r="C182" s="463"/>
      <c r="D182" s="463"/>
      <c r="E182" s="463"/>
    </row>
    <row r="183" spans="2:5">
      <c r="B183" s="463"/>
      <c r="C183" s="463"/>
      <c r="D183" s="463"/>
      <c r="E183" s="463"/>
    </row>
    <row r="184" spans="2:5">
      <c r="B184" s="463"/>
      <c r="C184" s="463"/>
      <c r="D184" s="463"/>
      <c r="E184" s="463"/>
    </row>
    <row r="185" spans="2:5">
      <c r="B185" s="463"/>
      <c r="C185" s="463"/>
      <c r="D185" s="463"/>
      <c r="E185" s="463"/>
    </row>
    <row r="186" spans="2:5">
      <c r="B186" s="463"/>
      <c r="C186" s="463"/>
      <c r="D186" s="463"/>
      <c r="E186" s="463"/>
    </row>
    <row r="187" spans="2:5">
      <c r="B187" s="463"/>
      <c r="C187" s="463"/>
      <c r="D187" s="463"/>
      <c r="E187" s="463"/>
    </row>
    <row r="188" spans="2:5">
      <c r="B188" s="463"/>
      <c r="C188" s="463"/>
      <c r="D188" s="463"/>
      <c r="E188" s="463"/>
    </row>
    <row r="189" spans="2:5">
      <c r="B189" s="463"/>
      <c r="C189" s="463"/>
      <c r="D189" s="463"/>
      <c r="E189" s="463"/>
    </row>
    <row r="190" spans="2:5">
      <c r="B190" s="463"/>
      <c r="C190" s="463"/>
      <c r="D190" s="463"/>
      <c r="E190" s="463"/>
    </row>
    <row r="191" spans="2:5">
      <c r="B191" s="463"/>
      <c r="C191" s="463"/>
      <c r="D191" s="463"/>
      <c r="E191" s="463"/>
    </row>
    <row r="192" spans="2:5">
      <c r="B192" s="463"/>
      <c r="C192" s="463"/>
      <c r="D192" s="463"/>
      <c r="E192" s="463"/>
    </row>
    <row r="193" spans="2:5">
      <c r="B193" s="463"/>
      <c r="C193" s="463"/>
      <c r="D193" s="463"/>
      <c r="E193" s="463"/>
    </row>
    <row r="194" spans="2:5">
      <c r="B194" s="463"/>
      <c r="C194" s="463"/>
      <c r="D194" s="463"/>
      <c r="E194" s="463"/>
    </row>
    <row r="195" spans="2:5">
      <c r="B195" s="463"/>
      <c r="C195" s="463"/>
      <c r="D195" s="463"/>
      <c r="E195" s="463"/>
    </row>
    <row r="196" spans="2:5">
      <c r="B196" s="463"/>
      <c r="C196" s="463"/>
      <c r="D196" s="463"/>
      <c r="E196" s="463"/>
    </row>
    <row r="197" spans="2:5">
      <c r="B197" s="463"/>
      <c r="C197" s="463"/>
      <c r="D197" s="463"/>
      <c r="E197" s="463"/>
    </row>
    <row r="198" spans="2:5">
      <c r="B198" s="463"/>
      <c r="C198" s="463"/>
      <c r="D198" s="463"/>
      <c r="E198" s="463"/>
    </row>
    <row r="199" spans="2:5">
      <c r="B199" s="463"/>
      <c r="C199" s="463"/>
      <c r="D199" s="463"/>
      <c r="E199" s="463"/>
    </row>
    <row r="200" spans="2:5">
      <c r="B200" s="463"/>
      <c r="C200" s="463"/>
      <c r="D200" s="463"/>
      <c r="E200" s="463"/>
    </row>
    <row r="201" spans="2:5">
      <c r="B201" s="463"/>
      <c r="C201" s="463"/>
      <c r="D201" s="463"/>
      <c r="E201" s="463"/>
    </row>
    <row r="202" spans="2:5">
      <c r="B202" s="463"/>
      <c r="C202" s="463"/>
      <c r="D202" s="463"/>
      <c r="E202" s="463"/>
    </row>
    <row r="203" spans="2:5">
      <c r="B203" s="463"/>
      <c r="C203" s="463"/>
      <c r="D203" s="463"/>
      <c r="E203" s="463"/>
    </row>
    <row r="204" spans="2:5">
      <c r="B204" s="463"/>
      <c r="C204" s="463"/>
      <c r="D204" s="463"/>
      <c r="E204" s="463"/>
    </row>
  </sheetData>
  <sheetProtection algorithmName="SHA-512" hashValue="EOnj6WMBRt5DcZC4SIDnWUljl/z+S1ocvxzSElE9Q8A4oAJrsWRf1Y+pv/PcCMKylcRdv5ofj3GpYyad48N07g==" saltValue="iQT/QsGs7GkmNxOjNbiAtw==" spinCount="100000" sheet="1" insertColumns="0" insertRows="0"/>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AF70F-88D0-4613-89DA-3852103D4FC2}">
  <sheetPr>
    <tabColor rgb="FFC00000"/>
  </sheetPr>
  <dimension ref="A1:P79"/>
  <sheetViews>
    <sheetView showGridLines="0" showWhiteSpace="0" zoomScale="120" zoomScaleNormal="120" zoomScaleSheetLayoutView="80" zoomScalePageLayoutView="90" workbookViewId="0">
      <pane xSplit="4" ySplit="1" topLeftCell="E7" activePane="bottomRight" state="frozen"/>
      <selection pane="bottomRight" activeCell="D1" sqref="D1"/>
      <selection pane="bottomLeft" activeCell="A2" sqref="A2"/>
      <selection pane="topRight" activeCell="E1" sqref="E1"/>
    </sheetView>
  </sheetViews>
  <sheetFormatPr defaultColWidth="10" defaultRowHeight="15"/>
  <cols>
    <col min="1" max="1" width="8.1640625" style="567" customWidth="1"/>
    <col min="2" max="2" width="16.1640625" style="567" customWidth="1"/>
    <col min="3" max="3" width="21.6640625" style="588" customWidth="1"/>
    <col min="4" max="4" width="20" style="589" customWidth="1"/>
    <col min="5" max="5" width="76" style="591" customWidth="1"/>
    <col min="6" max="6" width="76.83203125" style="567" customWidth="1"/>
    <col min="7" max="7" width="7.33203125" style="567" customWidth="1"/>
    <col min="8" max="8" width="7.33203125" style="630" customWidth="1"/>
    <col min="9" max="9" width="15.83203125" style="621" customWidth="1"/>
    <col min="10" max="10" width="15.83203125" style="622" customWidth="1"/>
    <col min="11" max="14" width="15.83203125" style="621" customWidth="1"/>
    <col min="15" max="16384" width="10" style="601"/>
  </cols>
  <sheetData>
    <row r="1" spans="1:16" s="596" customFormat="1" ht="161.1" thickBot="1">
      <c r="A1" s="568" t="s">
        <v>122</v>
      </c>
      <c r="B1" s="569" t="s">
        <v>123</v>
      </c>
      <c r="C1" s="569" t="s">
        <v>124</v>
      </c>
      <c r="D1" s="561" t="s">
        <v>125</v>
      </c>
      <c r="E1" s="561" t="s">
        <v>126</v>
      </c>
      <c r="F1" s="561" t="s">
        <v>127</v>
      </c>
      <c r="G1" s="572" t="s">
        <v>128</v>
      </c>
      <c r="H1" s="573" t="s">
        <v>129</v>
      </c>
      <c r="I1" s="592" t="s">
        <v>130</v>
      </c>
      <c r="J1" s="593" t="s">
        <v>131</v>
      </c>
      <c r="K1" s="594" t="s">
        <v>132</v>
      </c>
      <c r="L1" s="593" t="s">
        <v>133</v>
      </c>
      <c r="M1" s="631" t="s">
        <v>134</v>
      </c>
      <c r="N1" s="632" t="s">
        <v>135</v>
      </c>
      <c r="O1" s="595" t="s">
        <v>136</v>
      </c>
      <c r="P1" s="595" t="s">
        <v>137</v>
      </c>
    </row>
    <row r="2" spans="1:16" ht="240" customHeight="1" thickBot="1">
      <c r="A2" s="574" t="s">
        <v>138</v>
      </c>
      <c r="B2" s="575" t="s">
        <v>139</v>
      </c>
      <c r="C2" s="576" t="s">
        <v>17</v>
      </c>
      <c r="D2" s="577" t="s">
        <v>140</v>
      </c>
      <c r="E2" s="563" t="s">
        <v>141</v>
      </c>
      <c r="F2" s="563" t="s">
        <v>142</v>
      </c>
      <c r="G2" s="578" t="s">
        <v>143</v>
      </c>
      <c r="H2" s="578" t="s">
        <v>143</v>
      </c>
      <c r="I2" s="597" t="s">
        <v>144</v>
      </c>
      <c r="J2" s="598" t="s">
        <v>145</v>
      </c>
      <c r="K2" s="597" t="s">
        <v>146</v>
      </c>
      <c r="L2" s="599" t="s">
        <v>147</v>
      </c>
      <c r="M2" s="600"/>
      <c r="N2" s="597"/>
    </row>
    <row r="3" spans="1:16" ht="216.95" customHeight="1" thickBot="1">
      <c r="A3" s="574" t="s">
        <v>148</v>
      </c>
      <c r="B3" s="575" t="s">
        <v>139</v>
      </c>
      <c r="C3" s="576" t="s">
        <v>17</v>
      </c>
      <c r="D3" s="577" t="s">
        <v>149</v>
      </c>
      <c r="E3" s="563" t="s">
        <v>150</v>
      </c>
      <c r="F3" s="563" t="s">
        <v>151</v>
      </c>
      <c r="G3" s="578" t="s">
        <v>143</v>
      </c>
      <c r="H3" s="578" t="s">
        <v>143</v>
      </c>
      <c r="I3" s="597" t="s">
        <v>152</v>
      </c>
      <c r="J3" s="598" t="s">
        <v>153</v>
      </c>
      <c r="K3" s="597" t="s">
        <v>154</v>
      </c>
      <c r="L3" s="599" t="s">
        <v>155</v>
      </c>
      <c r="M3" s="600"/>
      <c r="N3" s="597"/>
    </row>
    <row r="4" spans="1:16" ht="351" thickBot="1">
      <c r="A4" s="574" t="s">
        <v>156</v>
      </c>
      <c r="B4" s="575" t="s">
        <v>139</v>
      </c>
      <c r="C4" s="576" t="s">
        <v>17</v>
      </c>
      <c r="D4" s="577" t="s">
        <v>157</v>
      </c>
      <c r="E4" s="563" t="s">
        <v>158</v>
      </c>
      <c r="F4" s="563" t="s">
        <v>159</v>
      </c>
      <c r="G4" s="578" t="s">
        <v>143</v>
      </c>
      <c r="H4" s="578"/>
      <c r="I4" s="597" t="s">
        <v>160</v>
      </c>
      <c r="J4" s="598" t="s">
        <v>161</v>
      </c>
      <c r="K4" s="597" t="s">
        <v>162</v>
      </c>
      <c r="L4" s="599" t="s">
        <v>163</v>
      </c>
      <c r="M4" s="600"/>
      <c r="N4" s="597"/>
    </row>
    <row r="5" spans="1:16" ht="351" thickBot="1">
      <c r="A5" s="623" t="s">
        <v>164</v>
      </c>
      <c r="B5" s="624" t="s">
        <v>139</v>
      </c>
      <c r="C5" s="625" t="s">
        <v>17</v>
      </c>
      <c r="D5" s="626" t="s">
        <v>165</v>
      </c>
      <c r="E5" s="563" t="s">
        <v>166</v>
      </c>
      <c r="F5" s="563" t="s">
        <v>167</v>
      </c>
      <c r="G5" s="578" t="s">
        <v>143</v>
      </c>
      <c r="H5" s="578"/>
      <c r="I5" s="597" t="s">
        <v>168</v>
      </c>
      <c r="J5" s="598" t="s">
        <v>169</v>
      </c>
      <c r="K5" s="597" t="s">
        <v>162</v>
      </c>
      <c r="L5" s="599" t="s">
        <v>170</v>
      </c>
      <c r="M5" s="600"/>
      <c r="N5" s="597"/>
    </row>
    <row r="6" spans="1:16" ht="87.6" customHeight="1" thickBot="1">
      <c r="A6" s="574" t="s">
        <v>171</v>
      </c>
      <c r="B6" s="575" t="s">
        <v>139</v>
      </c>
      <c r="C6" s="579" t="s">
        <v>17</v>
      </c>
      <c r="D6" s="580" t="s">
        <v>172</v>
      </c>
      <c r="E6" s="563" t="s">
        <v>173</v>
      </c>
      <c r="F6" s="563" t="s">
        <v>174</v>
      </c>
      <c r="G6" s="578" t="s">
        <v>143</v>
      </c>
      <c r="H6" s="578"/>
      <c r="I6" s="597" t="s">
        <v>168</v>
      </c>
      <c r="J6" s="598" t="s">
        <v>169</v>
      </c>
      <c r="K6" s="597" t="s">
        <v>162</v>
      </c>
      <c r="L6" s="599" t="s">
        <v>163</v>
      </c>
      <c r="M6" s="600"/>
      <c r="N6" s="597"/>
    </row>
    <row r="7" spans="1:16" ht="351" thickBot="1">
      <c r="A7" s="574" t="s">
        <v>175</v>
      </c>
      <c r="B7" s="575" t="s">
        <v>139</v>
      </c>
      <c r="C7" s="576" t="s">
        <v>18</v>
      </c>
      <c r="D7" s="577" t="s">
        <v>18</v>
      </c>
      <c r="E7" s="563" t="s">
        <v>176</v>
      </c>
      <c r="F7" s="563" t="s">
        <v>177</v>
      </c>
      <c r="G7" s="578" t="s">
        <v>143</v>
      </c>
      <c r="H7" s="578"/>
      <c r="I7" s="597" t="s">
        <v>168</v>
      </c>
      <c r="J7" s="598" t="s">
        <v>168</v>
      </c>
      <c r="K7" s="597" t="s">
        <v>168</v>
      </c>
      <c r="L7" s="602" t="s">
        <v>178</v>
      </c>
      <c r="M7" s="603"/>
      <c r="N7" s="604"/>
    </row>
    <row r="8" spans="1:16" ht="198" customHeight="1" thickBot="1">
      <c r="A8" s="574" t="s">
        <v>179</v>
      </c>
      <c r="B8" s="575" t="s">
        <v>139</v>
      </c>
      <c r="C8" s="581" t="s">
        <v>16</v>
      </c>
      <c r="D8" s="577" t="s">
        <v>180</v>
      </c>
      <c r="E8" s="563" t="s">
        <v>181</v>
      </c>
      <c r="F8" s="563" t="s">
        <v>182</v>
      </c>
      <c r="G8" s="578" t="s">
        <v>143</v>
      </c>
      <c r="H8" s="578" t="s">
        <v>143</v>
      </c>
      <c r="I8" s="597" t="s">
        <v>168</v>
      </c>
      <c r="J8" s="598" t="s">
        <v>183</v>
      </c>
      <c r="K8" s="597" t="s">
        <v>184</v>
      </c>
      <c r="L8" s="605" t="s">
        <v>185</v>
      </c>
      <c r="M8" s="606"/>
      <c r="N8" s="597"/>
    </row>
    <row r="9" spans="1:16" ht="336" thickBot="1">
      <c r="A9" s="574" t="s">
        <v>186</v>
      </c>
      <c r="B9" s="575" t="s">
        <v>139</v>
      </c>
      <c r="C9" s="581" t="s">
        <v>16</v>
      </c>
      <c r="D9" s="577" t="s">
        <v>187</v>
      </c>
      <c r="E9" s="563" t="s">
        <v>188</v>
      </c>
      <c r="F9" s="563" t="s">
        <v>189</v>
      </c>
      <c r="G9" s="578" t="s">
        <v>143</v>
      </c>
      <c r="H9" s="578" t="s">
        <v>143</v>
      </c>
      <c r="I9" s="597" t="s">
        <v>168</v>
      </c>
      <c r="J9" s="598" t="s">
        <v>190</v>
      </c>
      <c r="K9" s="597" t="s">
        <v>191</v>
      </c>
      <c r="L9" s="599" t="s">
        <v>168</v>
      </c>
      <c r="M9" s="600"/>
      <c r="N9" s="597"/>
    </row>
    <row r="10" spans="1:16" ht="336" thickBot="1">
      <c r="A10" s="623" t="s">
        <v>192</v>
      </c>
      <c r="B10" s="624" t="s">
        <v>139</v>
      </c>
      <c r="C10" s="627" t="s">
        <v>16</v>
      </c>
      <c r="D10" s="626" t="s">
        <v>193</v>
      </c>
      <c r="E10" s="563" t="s">
        <v>194</v>
      </c>
      <c r="F10" s="563" t="s">
        <v>195</v>
      </c>
      <c r="G10" s="578" t="s">
        <v>143</v>
      </c>
      <c r="H10" s="578" t="s">
        <v>143</v>
      </c>
      <c r="I10" s="597" t="s">
        <v>168</v>
      </c>
      <c r="J10" s="598" t="s">
        <v>190</v>
      </c>
      <c r="K10" s="597" t="s">
        <v>191</v>
      </c>
      <c r="L10" s="599" t="s">
        <v>168</v>
      </c>
      <c r="M10" s="600"/>
      <c r="N10" s="597"/>
    </row>
    <row r="11" spans="1:16" ht="161.1" thickBot="1">
      <c r="A11" s="574" t="s">
        <v>196</v>
      </c>
      <c r="B11" s="575" t="s">
        <v>139</v>
      </c>
      <c r="C11" s="576" t="s">
        <v>16</v>
      </c>
      <c r="D11" s="577" t="s">
        <v>197</v>
      </c>
      <c r="E11" s="563" t="s">
        <v>198</v>
      </c>
      <c r="F11" s="563" t="s">
        <v>199</v>
      </c>
      <c r="G11" s="578" t="s">
        <v>143</v>
      </c>
      <c r="H11" s="578" t="s">
        <v>143</v>
      </c>
      <c r="I11" s="597" t="s">
        <v>168</v>
      </c>
      <c r="J11" s="598" t="s">
        <v>168</v>
      </c>
      <c r="K11" s="597" t="s">
        <v>168</v>
      </c>
      <c r="L11" s="599" t="s">
        <v>200</v>
      </c>
      <c r="M11" s="600"/>
      <c r="N11" s="597"/>
    </row>
    <row r="12" spans="1:16" ht="257.10000000000002" thickBot="1">
      <c r="A12" s="574" t="s">
        <v>201</v>
      </c>
      <c r="B12" s="575" t="s">
        <v>139</v>
      </c>
      <c r="C12" s="576" t="s">
        <v>16</v>
      </c>
      <c r="D12" s="577" t="s">
        <v>202</v>
      </c>
      <c r="E12" s="563" t="s">
        <v>203</v>
      </c>
      <c r="F12" s="563" t="s">
        <v>204</v>
      </c>
      <c r="G12" s="578" t="s">
        <v>143</v>
      </c>
      <c r="H12" s="578" t="s">
        <v>143</v>
      </c>
      <c r="I12" s="597" t="s">
        <v>168</v>
      </c>
      <c r="J12" s="598" t="s">
        <v>168</v>
      </c>
      <c r="K12" s="597" t="s">
        <v>168</v>
      </c>
      <c r="L12" s="602" t="s">
        <v>205</v>
      </c>
      <c r="M12" s="603"/>
      <c r="N12" s="604"/>
    </row>
    <row r="13" spans="1:16" ht="225" thickBot="1">
      <c r="A13" s="574" t="s">
        <v>206</v>
      </c>
      <c r="B13" s="575" t="s">
        <v>139</v>
      </c>
      <c r="C13" s="576" t="s">
        <v>11</v>
      </c>
      <c r="D13" s="577" t="s">
        <v>11</v>
      </c>
      <c r="E13" s="563" t="s">
        <v>207</v>
      </c>
      <c r="F13" s="563" t="s">
        <v>208</v>
      </c>
      <c r="G13" s="578" t="s">
        <v>143</v>
      </c>
      <c r="H13" s="578" t="s">
        <v>143</v>
      </c>
      <c r="I13" s="597" t="s">
        <v>168</v>
      </c>
      <c r="J13" s="598" t="s">
        <v>168</v>
      </c>
      <c r="K13" s="597" t="s">
        <v>168</v>
      </c>
      <c r="L13" s="602" t="s">
        <v>209</v>
      </c>
      <c r="M13" s="603"/>
      <c r="N13" s="604"/>
    </row>
    <row r="14" spans="1:16" ht="190.5" customHeight="1" thickBot="1">
      <c r="A14" s="633" t="s">
        <v>210</v>
      </c>
      <c r="B14" s="634" t="s">
        <v>139</v>
      </c>
      <c r="C14" s="635" t="s">
        <v>21</v>
      </c>
      <c r="D14" s="617" t="s">
        <v>211</v>
      </c>
      <c r="E14" s="566" t="s">
        <v>212</v>
      </c>
      <c r="F14" s="566" t="s">
        <v>213</v>
      </c>
      <c r="G14" s="578" t="s">
        <v>143</v>
      </c>
      <c r="H14" s="578"/>
      <c r="I14" s="597" t="s">
        <v>168</v>
      </c>
      <c r="J14" s="598" t="s">
        <v>214</v>
      </c>
      <c r="K14" s="597" t="s">
        <v>215</v>
      </c>
      <c r="L14" s="599" t="s">
        <v>216</v>
      </c>
      <c r="M14" s="600"/>
      <c r="N14" s="597"/>
    </row>
    <row r="15" spans="1:16" ht="129" thickBot="1">
      <c r="A15" s="582" t="s">
        <v>217</v>
      </c>
      <c r="B15" s="583" t="s">
        <v>4</v>
      </c>
      <c r="C15" s="581" t="s">
        <v>13</v>
      </c>
      <c r="D15" s="577" t="s">
        <v>218</v>
      </c>
      <c r="E15" s="563" t="s">
        <v>219</v>
      </c>
      <c r="F15" s="563" t="s">
        <v>220</v>
      </c>
      <c r="G15" s="578" t="s">
        <v>143</v>
      </c>
      <c r="H15" s="578" t="s">
        <v>143</v>
      </c>
      <c r="I15" s="598" t="s">
        <v>221</v>
      </c>
      <c r="J15" s="598" t="s">
        <v>222</v>
      </c>
      <c r="K15" s="598" t="s">
        <v>223</v>
      </c>
      <c r="L15" s="607" t="s">
        <v>224</v>
      </c>
      <c r="M15" s="608"/>
      <c r="N15" s="604"/>
    </row>
    <row r="16" spans="1:16" ht="81" thickBot="1">
      <c r="A16" s="574" t="s">
        <v>225</v>
      </c>
      <c r="B16" s="575" t="s">
        <v>4</v>
      </c>
      <c r="C16" s="576" t="s">
        <v>13</v>
      </c>
      <c r="D16" s="577" t="s">
        <v>226</v>
      </c>
      <c r="E16" s="563" t="s">
        <v>227</v>
      </c>
      <c r="F16" s="563" t="s">
        <v>228</v>
      </c>
      <c r="G16" s="578" t="s">
        <v>143</v>
      </c>
      <c r="H16" s="578" t="s">
        <v>143</v>
      </c>
      <c r="I16" s="597" t="s">
        <v>168</v>
      </c>
      <c r="J16" s="598" t="s">
        <v>168</v>
      </c>
      <c r="K16" s="597" t="s">
        <v>168</v>
      </c>
      <c r="L16" s="599" t="s">
        <v>229</v>
      </c>
      <c r="M16" s="600"/>
      <c r="N16" s="597"/>
    </row>
    <row r="17" spans="1:14" ht="97.5" customHeight="1" thickBot="1">
      <c r="A17" s="574" t="s">
        <v>230</v>
      </c>
      <c r="B17" s="575" t="s">
        <v>4</v>
      </c>
      <c r="C17" s="576" t="s">
        <v>13</v>
      </c>
      <c r="D17" s="577" t="s">
        <v>231</v>
      </c>
      <c r="E17" s="563" t="s">
        <v>232</v>
      </c>
      <c r="F17" s="563" t="s">
        <v>233</v>
      </c>
      <c r="G17" s="578" t="s">
        <v>143</v>
      </c>
      <c r="H17" s="578" t="s">
        <v>143</v>
      </c>
      <c r="I17" s="597" t="s">
        <v>234</v>
      </c>
      <c r="J17" s="598" t="s">
        <v>235</v>
      </c>
      <c r="K17" s="597" t="s">
        <v>236</v>
      </c>
      <c r="L17" s="599" t="s">
        <v>237</v>
      </c>
      <c r="M17" s="600"/>
      <c r="N17" s="597"/>
    </row>
    <row r="18" spans="1:14" ht="107.1" customHeight="1" thickBot="1">
      <c r="A18" s="574" t="s">
        <v>238</v>
      </c>
      <c r="B18" s="575" t="s">
        <v>4</v>
      </c>
      <c r="C18" s="576" t="s">
        <v>13</v>
      </c>
      <c r="D18" s="577" t="s">
        <v>239</v>
      </c>
      <c r="E18" s="563" t="s">
        <v>240</v>
      </c>
      <c r="F18" s="563" t="s">
        <v>241</v>
      </c>
      <c r="G18" s="578" t="s">
        <v>143</v>
      </c>
      <c r="H18" s="578" t="s">
        <v>143</v>
      </c>
      <c r="I18" s="597" t="s">
        <v>234</v>
      </c>
      <c r="J18" s="598" t="s">
        <v>235</v>
      </c>
      <c r="K18" s="597" t="s">
        <v>236</v>
      </c>
      <c r="L18" s="599" t="s">
        <v>237</v>
      </c>
      <c r="M18" s="600"/>
      <c r="N18" s="597"/>
    </row>
    <row r="19" spans="1:14" ht="225" thickBot="1">
      <c r="A19" s="574" t="s">
        <v>242</v>
      </c>
      <c r="B19" s="575" t="s">
        <v>4</v>
      </c>
      <c r="C19" s="576" t="s">
        <v>17</v>
      </c>
      <c r="D19" s="577" t="s">
        <v>243</v>
      </c>
      <c r="E19" s="563" t="s">
        <v>244</v>
      </c>
      <c r="F19" s="563" t="s">
        <v>245</v>
      </c>
      <c r="G19" s="578" t="s">
        <v>143</v>
      </c>
      <c r="H19" s="578" t="s">
        <v>143</v>
      </c>
      <c r="I19" s="597" t="s">
        <v>246</v>
      </c>
      <c r="J19" s="598" t="s">
        <v>247</v>
      </c>
      <c r="K19" s="597" t="s">
        <v>248</v>
      </c>
      <c r="L19" s="609" t="s">
        <v>249</v>
      </c>
      <c r="M19" s="610"/>
      <c r="N19" s="604"/>
    </row>
    <row r="20" spans="1:14" ht="129.94999999999999" customHeight="1" thickBot="1">
      <c r="A20" s="574" t="s">
        <v>250</v>
      </c>
      <c r="B20" s="575" t="s">
        <v>4</v>
      </c>
      <c r="C20" s="576" t="s">
        <v>17</v>
      </c>
      <c r="D20" s="577" t="s">
        <v>251</v>
      </c>
      <c r="E20" s="563" t="s">
        <v>252</v>
      </c>
      <c r="F20" s="563" t="s">
        <v>253</v>
      </c>
      <c r="G20" s="578" t="s">
        <v>143</v>
      </c>
      <c r="H20" s="578" t="s">
        <v>143</v>
      </c>
      <c r="I20" s="597" t="s">
        <v>254</v>
      </c>
      <c r="J20" s="598" t="s">
        <v>255</v>
      </c>
      <c r="K20" s="597" t="s">
        <v>256</v>
      </c>
      <c r="L20" s="611" t="s">
        <v>257</v>
      </c>
      <c r="M20" s="612"/>
      <c r="N20" s="597"/>
    </row>
    <row r="21" spans="1:14" ht="96.95" thickBot="1">
      <c r="A21" s="574" t="s">
        <v>258</v>
      </c>
      <c r="B21" s="575" t="s">
        <v>4</v>
      </c>
      <c r="C21" s="576" t="s">
        <v>7</v>
      </c>
      <c r="D21" s="577" t="s">
        <v>259</v>
      </c>
      <c r="E21" s="563" t="s">
        <v>260</v>
      </c>
      <c r="F21" s="563" t="s">
        <v>261</v>
      </c>
      <c r="G21" s="578" t="s">
        <v>143</v>
      </c>
      <c r="H21" s="578" t="s">
        <v>143</v>
      </c>
      <c r="I21" s="597" t="s">
        <v>262</v>
      </c>
      <c r="J21" s="598" t="s">
        <v>263</v>
      </c>
      <c r="K21" s="597">
        <v>6.1</v>
      </c>
      <c r="L21" s="602" t="s">
        <v>264</v>
      </c>
      <c r="M21" s="603"/>
      <c r="N21" s="604"/>
    </row>
    <row r="22" spans="1:14" ht="209.1" thickBot="1">
      <c r="A22" s="574" t="s">
        <v>265</v>
      </c>
      <c r="B22" s="575" t="s">
        <v>4</v>
      </c>
      <c r="C22" s="576" t="s">
        <v>7</v>
      </c>
      <c r="D22" s="577" t="s">
        <v>266</v>
      </c>
      <c r="E22" s="563" t="s">
        <v>267</v>
      </c>
      <c r="F22" s="563" t="s">
        <v>268</v>
      </c>
      <c r="G22" s="578" t="s">
        <v>143</v>
      </c>
      <c r="H22" s="578" t="s">
        <v>143</v>
      </c>
      <c r="I22" s="597" t="s">
        <v>144</v>
      </c>
      <c r="J22" s="598" t="s">
        <v>269</v>
      </c>
      <c r="K22" s="597" t="s">
        <v>270</v>
      </c>
      <c r="L22" s="599" t="s">
        <v>271</v>
      </c>
      <c r="M22" s="600"/>
      <c r="N22" s="597"/>
    </row>
    <row r="23" spans="1:14" ht="209.1" thickBot="1">
      <c r="A23" s="574" t="s">
        <v>272</v>
      </c>
      <c r="B23" s="575" t="s">
        <v>4</v>
      </c>
      <c r="C23" s="576" t="s">
        <v>7</v>
      </c>
      <c r="D23" s="577" t="s">
        <v>273</v>
      </c>
      <c r="E23" s="563" t="s">
        <v>274</v>
      </c>
      <c r="F23" s="563" t="s">
        <v>275</v>
      </c>
      <c r="G23" s="578" t="s">
        <v>143</v>
      </c>
      <c r="H23" s="578" t="s">
        <v>143</v>
      </c>
      <c r="I23" s="597" t="s">
        <v>144</v>
      </c>
      <c r="J23" s="598" t="s">
        <v>276</v>
      </c>
      <c r="K23" s="597" t="s">
        <v>277</v>
      </c>
      <c r="L23" s="599" t="s">
        <v>278</v>
      </c>
      <c r="M23" s="600"/>
      <c r="N23" s="597"/>
    </row>
    <row r="24" spans="1:14" ht="129" thickBot="1">
      <c r="A24" s="574" t="s">
        <v>279</v>
      </c>
      <c r="B24" s="575" t="s">
        <v>8</v>
      </c>
      <c r="C24" s="576" t="s">
        <v>5</v>
      </c>
      <c r="D24" s="577" t="s">
        <v>280</v>
      </c>
      <c r="E24" s="563" t="s">
        <v>281</v>
      </c>
      <c r="F24" s="563" t="s">
        <v>282</v>
      </c>
      <c r="G24" s="578" t="s">
        <v>143</v>
      </c>
      <c r="H24" s="578" t="s">
        <v>143</v>
      </c>
      <c r="I24" s="597" t="s">
        <v>168</v>
      </c>
      <c r="J24" s="598" t="s">
        <v>168</v>
      </c>
      <c r="K24" s="597" t="s">
        <v>283</v>
      </c>
      <c r="L24" s="602" t="s">
        <v>284</v>
      </c>
      <c r="M24" s="603"/>
      <c r="N24" s="604"/>
    </row>
    <row r="25" spans="1:14" ht="204.95" customHeight="1" thickBot="1">
      <c r="A25" s="574" t="s">
        <v>285</v>
      </c>
      <c r="B25" s="575" t="s">
        <v>8</v>
      </c>
      <c r="C25" s="576" t="s">
        <v>5</v>
      </c>
      <c r="D25" s="577" t="s">
        <v>286</v>
      </c>
      <c r="E25" s="563" t="s">
        <v>287</v>
      </c>
      <c r="F25" s="563" t="s">
        <v>288</v>
      </c>
      <c r="G25" s="578" t="s">
        <v>143</v>
      </c>
      <c r="H25" s="578"/>
      <c r="I25" s="597" t="s">
        <v>168</v>
      </c>
      <c r="J25" s="598" t="s">
        <v>168</v>
      </c>
      <c r="K25" s="597" t="s">
        <v>168</v>
      </c>
      <c r="L25" s="602" t="s">
        <v>289</v>
      </c>
      <c r="M25" s="603"/>
      <c r="N25" s="604"/>
    </row>
    <row r="26" spans="1:14" ht="78.95" customHeight="1" thickBot="1">
      <c r="A26" s="574" t="s">
        <v>290</v>
      </c>
      <c r="B26" s="575" t="s">
        <v>8</v>
      </c>
      <c r="C26" s="576" t="s">
        <v>5</v>
      </c>
      <c r="D26" s="577" t="s">
        <v>291</v>
      </c>
      <c r="E26" s="563" t="s">
        <v>292</v>
      </c>
      <c r="F26" s="563" t="s">
        <v>293</v>
      </c>
      <c r="G26" s="578" t="s">
        <v>143</v>
      </c>
      <c r="H26" s="578"/>
      <c r="I26" s="597" t="s">
        <v>168</v>
      </c>
      <c r="J26" s="598" t="s">
        <v>168</v>
      </c>
      <c r="K26" s="597" t="s">
        <v>294</v>
      </c>
      <c r="L26" s="599" t="s">
        <v>295</v>
      </c>
      <c r="M26" s="600"/>
      <c r="N26" s="597"/>
    </row>
    <row r="27" spans="1:14" ht="81" thickBot="1">
      <c r="A27" s="574" t="s">
        <v>296</v>
      </c>
      <c r="B27" s="575" t="s">
        <v>8</v>
      </c>
      <c r="C27" s="576" t="s">
        <v>5</v>
      </c>
      <c r="D27" s="577" t="s">
        <v>297</v>
      </c>
      <c r="E27" s="563" t="s">
        <v>298</v>
      </c>
      <c r="F27" s="563" t="s">
        <v>299</v>
      </c>
      <c r="G27" s="578" t="s">
        <v>143</v>
      </c>
      <c r="H27" s="578"/>
      <c r="I27" s="597" t="s">
        <v>168</v>
      </c>
      <c r="J27" s="598" t="s">
        <v>168</v>
      </c>
      <c r="K27" s="597" t="s">
        <v>300</v>
      </c>
      <c r="L27" s="599" t="s">
        <v>301</v>
      </c>
      <c r="M27" s="600"/>
      <c r="N27" s="597"/>
    </row>
    <row r="28" spans="1:14" ht="177" thickBot="1">
      <c r="A28" s="574" t="s">
        <v>302</v>
      </c>
      <c r="B28" s="575" t="s">
        <v>8</v>
      </c>
      <c r="C28" s="576" t="s">
        <v>5</v>
      </c>
      <c r="D28" s="577" t="s">
        <v>303</v>
      </c>
      <c r="E28" s="563" t="s">
        <v>304</v>
      </c>
      <c r="F28" s="563" t="s">
        <v>305</v>
      </c>
      <c r="G28" s="578" t="s">
        <v>143</v>
      </c>
      <c r="H28" s="578"/>
      <c r="I28" s="597" t="s">
        <v>168</v>
      </c>
      <c r="J28" s="598" t="s">
        <v>168</v>
      </c>
      <c r="K28" s="597" t="s">
        <v>168</v>
      </c>
      <c r="L28" s="602" t="s">
        <v>289</v>
      </c>
      <c r="M28" s="603"/>
      <c r="N28" s="604"/>
    </row>
    <row r="29" spans="1:14" ht="161.1" thickBot="1">
      <c r="A29" s="574" t="s">
        <v>306</v>
      </c>
      <c r="B29" s="575" t="s">
        <v>8</v>
      </c>
      <c r="C29" s="576" t="s">
        <v>5</v>
      </c>
      <c r="D29" s="577" t="s">
        <v>307</v>
      </c>
      <c r="E29" s="563" t="s">
        <v>308</v>
      </c>
      <c r="F29" s="563" t="s">
        <v>309</v>
      </c>
      <c r="G29" s="578" t="s">
        <v>143</v>
      </c>
      <c r="H29" s="578" t="s">
        <v>143</v>
      </c>
      <c r="I29" s="597" t="s">
        <v>168</v>
      </c>
      <c r="J29" s="598" t="s">
        <v>168</v>
      </c>
      <c r="K29" s="597" t="s">
        <v>168</v>
      </c>
      <c r="L29" s="602" t="s">
        <v>168</v>
      </c>
      <c r="M29" s="603"/>
      <c r="N29" s="604"/>
    </row>
    <row r="30" spans="1:14" ht="180.6" customHeight="1" thickBot="1">
      <c r="A30" s="574" t="s">
        <v>310</v>
      </c>
      <c r="B30" s="575" t="s">
        <v>8</v>
      </c>
      <c r="C30" s="576" t="s">
        <v>16</v>
      </c>
      <c r="D30" s="577" t="s">
        <v>94</v>
      </c>
      <c r="E30" s="563" t="s">
        <v>311</v>
      </c>
      <c r="F30" s="563" t="s">
        <v>312</v>
      </c>
      <c r="G30" s="578" t="s">
        <v>143</v>
      </c>
      <c r="H30" s="578"/>
      <c r="I30" s="597" t="s">
        <v>168</v>
      </c>
      <c r="J30" s="598" t="s">
        <v>168</v>
      </c>
      <c r="K30" s="597" t="s">
        <v>168</v>
      </c>
      <c r="L30" s="599" t="s">
        <v>301</v>
      </c>
      <c r="M30" s="600"/>
      <c r="N30" s="597"/>
    </row>
    <row r="31" spans="1:14" ht="177" thickBot="1">
      <c r="A31" s="574" t="s">
        <v>313</v>
      </c>
      <c r="B31" s="575" t="s">
        <v>8</v>
      </c>
      <c r="C31" s="576" t="s">
        <v>14</v>
      </c>
      <c r="D31" s="577" t="s">
        <v>314</v>
      </c>
      <c r="E31" s="563" t="s">
        <v>315</v>
      </c>
      <c r="F31" s="563" t="s">
        <v>316</v>
      </c>
      <c r="G31" s="578" t="s">
        <v>143</v>
      </c>
      <c r="H31" s="578"/>
      <c r="I31" s="597" t="s">
        <v>168</v>
      </c>
      <c r="J31" s="598" t="s">
        <v>168</v>
      </c>
      <c r="K31" s="597" t="s">
        <v>168</v>
      </c>
      <c r="L31" s="602" t="s">
        <v>317</v>
      </c>
      <c r="M31" s="603"/>
      <c r="N31" s="604"/>
    </row>
    <row r="32" spans="1:14" ht="257.10000000000002" thickBot="1">
      <c r="A32" s="574" t="s">
        <v>318</v>
      </c>
      <c r="B32" s="575" t="s">
        <v>8</v>
      </c>
      <c r="C32" s="576" t="s">
        <v>14</v>
      </c>
      <c r="D32" s="577" t="s">
        <v>319</v>
      </c>
      <c r="E32" s="563" t="s">
        <v>320</v>
      </c>
      <c r="F32" s="563" t="s">
        <v>321</v>
      </c>
      <c r="G32" s="597" t="s">
        <v>143</v>
      </c>
      <c r="H32" s="628" t="s">
        <v>143</v>
      </c>
      <c r="I32" s="597" t="s">
        <v>168</v>
      </c>
      <c r="J32" s="598" t="s">
        <v>168</v>
      </c>
      <c r="K32" s="597" t="s">
        <v>322</v>
      </c>
      <c r="L32" s="599" t="s">
        <v>323</v>
      </c>
      <c r="M32" s="600"/>
      <c r="N32" s="597"/>
    </row>
    <row r="33" spans="1:14" ht="396" thickBot="1">
      <c r="A33" s="574" t="s">
        <v>324</v>
      </c>
      <c r="B33" s="575" t="s">
        <v>8</v>
      </c>
      <c r="C33" s="576" t="s">
        <v>14</v>
      </c>
      <c r="D33" s="577" t="s">
        <v>325</v>
      </c>
      <c r="E33" s="563" t="s">
        <v>326</v>
      </c>
      <c r="F33" s="563" t="s">
        <v>327</v>
      </c>
      <c r="G33" s="597" t="s">
        <v>143</v>
      </c>
      <c r="H33" s="628" t="s">
        <v>143</v>
      </c>
      <c r="I33" s="597" t="s">
        <v>168</v>
      </c>
      <c r="J33" s="598" t="s">
        <v>168</v>
      </c>
      <c r="K33" s="597" t="s">
        <v>322</v>
      </c>
      <c r="L33" s="599" t="s">
        <v>323</v>
      </c>
      <c r="M33" s="600"/>
      <c r="N33" s="597"/>
    </row>
    <row r="34" spans="1:14" ht="366" thickBot="1">
      <c r="A34" s="623" t="s">
        <v>328</v>
      </c>
      <c r="B34" s="624" t="s">
        <v>8</v>
      </c>
      <c r="C34" s="625" t="s">
        <v>14</v>
      </c>
      <c r="D34" s="577" t="s">
        <v>329</v>
      </c>
      <c r="E34" s="563" t="s">
        <v>330</v>
      </c>
      <c r="F34" s="563" t="s">
        <v>331</v>
      </c>
      <c r="G34" s="578" t="s">
        <v>143</v>
      </c>
      <c r="H34" s="578" t="s">
        <v>143</v>
      </c>
      <c r="I34" s="597" t="s">
        <v>168</v>
      </c>
      <c r="J34" s="598" t="s">
        <v>168</v>
      </c>
      <c r="K34" s="597" t="s">
        <v>168</v>
      </c>
      <c r="L34" s="599" t="s">
        <v>332</v>
      </c>
      <c r="M34" s="600"/>
      <c r="N34" s="597"/>
    </row>
    <row r="35" spans="1:14" ht="351" thickBot="1">
      <c r="A35" s="574" t="s">
        <v>333</v>
      </c>
      <c r="B35" s="575" t="s">
        <v>10</v>
      </c>
      <c r="C35" s="576" t="s">
        <v>12</v>
      </c>
      <c r="D35" s="577" t="s">
        <v>334</v>
      </c>
      <c r="E35" s="563" t="s">
        <v>335</v>
      </c>
      <c r="F35" s="563" t="s">
        <v>336</v>
      </c>
      <c r="G35" s="578" t="s">
        <v>143</v>
      </c>
      <c r="H35" s="578" t="s">
        <v>143</v>
      </c>
      <c r="I35" s="597" t="s">
        <v>168</v>
      </c>
      <c r="J35" s="598" t="s">
        <v>168</v>
      </c>
      <c r="K35" s="597" t="s">
        <v>168</v>
      </c>
      <c r="L35" s="613" t="s">
        <v>337</v>
      </c>
      <c r="M35" s="614"/>
      <c r="N35" s="604"/>
    </row>
    <row r="36" spans="1:14" ht="336" thickBot="1">
      <c r="A36" s="574" t="s">
        <v>338</v>
      </c>
      <c r="B36" s="575" t="s">
        <v>10</v>
      </c>
      <c r="C36" s="576" t="s">
        <v>12</v>
      </c>
      <c r="D36" s="577" t="s">
        <v>339</v>
      </c>
      <c r="E36" s="563" t="s">
        <v>340</v>
      </c>
      <c r="F36" s="563" t="s">
        <v>341</v>
      </c>
      <c r="G36" s="578" t="s">
        <v>143</v>
      </c>
      <c r="H36" s="578" t="s">
        <v>143</v>
      </c>
      <c r="I36" s="597" t="s">
        <v>168</v>
      </c>
      <c r="J36" s="598" t="s">
        <v>168</v>
      </c>
      <c r="K36" s="597" t="s">
        <v>342</v>
      </c>
      <c r="L36" s="602" t="s">
        <v>343</v>
      </c>
      <c r="M36" s="603"/>
      <c r="N36" s="604"/>
    </row>
    <row r="37" spans="1:14" ht="113.45" customHeight="1" thickBot="1">
      <c r="A37" s="574" t="s">
        <v>344</v>
      </c>
      <c r="B37" s="575" t="s">
        <v>10</v>
      </c>
      <c r="C37" s="576" t="s">
        <v>12</v>
      </c>
      <c r="D37" s="577" t="s">
        <v>345</v>
      </c>
      <c r="E37" s="563" t="s">
        <v>346</v>
      </c>
      <c r="F37" s="563" t="s">
        <v>347</v>
      </c>
      <c r="G37" s="578"/>
      <c r="H37" s="578" t="s">
        <v>143</v>
      </c>
      <c r="I37" s="597" t="s">
        <v>168</v>
      </c>
      <c r="J37" s="598" t="s">
        <v>168</v>
      </c>
      <c r="K37" s="597" t="s">
        <v>168</v>
      </c>
      <c r="L37" s="599" t="s">
        <v>348</v>
      </c>
      <c r="M37" s="600"/>
      <c r="N37" s="597"/>
    </row>
    <row r="38" spans="1:14" ht="275.10000000000002" customHeight="1" thickBot="1">
      <c r="A38" s="574" t="s">
        <v>349</v>
      </c>
      <c r="B38" s="575" t="s">
        <v>10</v>
      </c>
      <c r="C38" s="576" t="s">
        <v>12</v>
      </c>
      <c r="D38" s="577" t="s">
        <v>350</v>
      </c>
      <c r="E38" s="563" t="s">
        <v>351</v>
      </c>
      <c r="F38" s="563" t="s">
        <v>352</v>
      </c>
      <c r="G38" s="578" t="s">
        <v>143</v>
      </c>
      <c r="H38" s="578" t="s">
        <v>143</v>
      </c>
      <c r="I38" s="597" t="s">
        <v>168</v>
      </c>
      <c r="J38" s="598" t="s">
        <v>168</v>
      </c>
      <c r="K38" s="597" t="s">
        <v>168</v>
      </c>
      <c r="L38" s="602" t="s">
        <v>353</v>
      </c>
      <c r="M38" s="603"/>
      <c r="N38" s="604"/>
    </row>
    <row r="39" spans="1:14" ht="192.95" thickBot="1">
      <c r="A39" s="574" t="s">
        <v>354</v>
      </c>
      <c r="B39" s="575" t="s">
        <v>10</v>
      </c>
      <c r="C39" s="576" t="s">
        <v>12</v>
      </c>
      <c r="D39" s="577" t="s">
        <v>355</v>
      </c>
      <c r="E39" s="565" t="s">
        <v>356</v>
      </c>
      <c r="F39" s="563" t="s">
        <v>357</v>
      </c>
      <c r="G39" s="578" t="s">
        <v>143</v>
      </c>
      <c r="H39" s="578" t="s">
        <v>143</v>
      </c>
      <c r="I39" s="597" t="s">
        <v>168</v>
      </c>
      <c r="J39" s="598" t="s">
        <v>168</v>
      </c>
      <c r="K39" s="597">
        <v>8.27</v>
      </c>
      <c r="L39" s="602" t="s">
        <v>358</v>
      </c>
      <c r="M39" s="603"/>
      <c r="N39" s="604"/>
    </row>
    <row r="40" spans="1:14" ht="366" thickBot="1">
      <c r="A40" s="574" t="s">
        <v>359</v>
      </c>
      <c r="B40" s="575" t="s">
        <v>10</v>
      </c>
      <c r="C40" s="576" t="s">
        <v>12</v>
      </c>
      <c r="D40" s="577" t="s">
        <v>360</v>
      </c>
      <c r="E40" s="563" t="s">
        <v>361</v>
      </c>
      <c r="F40" s="563" t="s">
        <v>362</v>
      </c>
      <c r="G40" s="578" t="s">
        <v>143</v>
      </c>
      <c r="H40" s="578" t="s">
        <v>143</v>
      </c>
      <c r="I40" s="597" t="s">
        <v>168</v>
      </c>
      <c r="J40" s="598" t="s">
        <v>168</v>
      </c>
      <c r="K40" s="597" t="s">
        <v>363</v>
      </c>
      <c r="L40" s="602" t="s">
        <v>353</v>
      </c>
      <c r="M40" s="603"/>
      <c r="N40" s="604"/>
    </row>
    <row r="41" spans="1:14" ht="409.5" customHeight="1" thickBot="1">
      <c r="A41" s="574" t="s">
        <v>364</v>
      </c>
      <c r="B41" s="575" t="s">
        <v>10</v>
      </c>
      <c r="C41" s="576" t="s">
        <v>12</v>
      </c>
      <c r="D41" s="577" t="s">
        <v>365</v>
      </c>
      <c r="E41" s="563" t="s">
        <v>366</v>
      </c>
      <c r="F41" s="563" t="s">
        <v>367</v>
      </c>
      <c r="G41" s="578" t="s">
        <v>143</v>
      </c>
      <c r="H41" s="578" t="s">
        <v>143</v>
      </c>
      <c r="I41" s="597" t="s">
        <v>168</v>
      </c>
      <c r="J41" s="598" t="s">
        <v>168</v>
      </c>
      <c r="K41" s="597" t="s">
        <v>168</v>
      </c>
      <c r="L41" s="602" t="s">
        <v>178</v>
      </c>
      <c r="M41" s="603"/>
      <c r="N41" s="604"/>
    </row>
    <row r="42" spans="1:14" ht="192.95" thickBot="1">
      <c r="A42" s="574" t="s">
        <v>368</v>
      </c>
      <c r="B42" s="575" t="s">
        <v>10</v>
      </c>
      <c r="C42" s="576" t="s">
        <v>12</v>
      </c>
      <c r="D42" s="577" t="s">
        <v>369</v>
      </c>
      <c r="E42" s="563" t="s">
        <v>370</v>
      </c>
      <c r="F42" s="563" t="s">
        <v>371</v>
      </c>
      <c r="G42" s="578" t="s">
        <v>143</v>
      </c>
      <c r="H42" s="578" t="s">
        <v>143</v>
      </c>
      <c r="I42" s="597" t="s">
        <v>372</v>
      </c>
      <c r="J42" s="598" t="s">
        <v>168</v>
      </c>
      <c r="K42" s="597" t="s">
        <v>373</v>
      </c>
      <c r="L42" s="599" t="s">
        <v>374</v>
      </c>
      <c r="M42" s="600"/>
      <c r="N42" s="597"/>
    </row>
    <row r="43" spans="1:14" ht="243" customHeight="1" thickBot="1">
      <c r="A43" s="574" t="s">
        <v>375</v>
      </c>
      <c r="B43" s="575" t="s">
        <v>10</v>
      </c>
      <c r="C43" s="576" t="s">
        <v>12</v>
      </c>
      <c r="D43" s="577" t="s">
        <v>376</v>
      </c>
      <c r="E43" s="563" t="s">
        <v>377</v>
      </c>
      <c r="F43" s="563" t="s">
        <v>378</v>
      </c>
      <c r="G43" s="578" t="s">
        <v>143</v>
      </c>
      <c r="H43" s="578" t="s">
        <v>143</v>
      </c>
      <c r="I43" s="597"/>
      <c r="J43" s="598"/>
      <c r="K43" s="597"/>
      <c r="L43" s="599"/>
      <c r="M43" s="600"/>
      <c r="N43" s="597"/>
    </row>
    <row r="44" spans="1:14" ht="170.1" customHeight="1" thickBot="1">
      <c r="A44" s="574" t="s">
        <v>379</v>
      </c>
      <c r="B44" s="575" t="s">
        <v>10</v>
      </c>
      <c r="C44" s="576" t="s">
        <v>12</v>
      </c>
      <c r="D44" s="577" t="s">
        <v>380</v>
      </c>
      <c r="E44" s="563" t="s">
        <v>381</v>
      </c>
      <c r="F44" s="563" t="s">
        <v>382</v>
      </c>
      <c r="G44" s="578" t="s">
        <v>143</v>
      </c>
      <c r="H44" s="578" t="s">
        <v>143</v>
      </c>
      <c r="I44" s="597" t="s">
        <v>383</v>
      </c>
      <c r="J44" s="598" t="s">
        <v>384</v>
      </c>
      <c r="K44" s="597" t="s">
        <v>385</v>
      </c>
      <c r="L44" s="602" t="s">
        <v>386</v>
      </c>
      <c r="M44" s="603"/>
      <c r="N44" s="604"/>
    </row>
    <row r="45" spans="1:14" ht="113.1" thickBot="1">
      <c r="A45" s="574" t="s">
        <v>387</v>
      </c>
      <c r="B45" s="575" t="s">
        <v>10</v>
      </c>
      <c r="C45" s="576" t="s">
        <v>12</v>
      </c>
      <c r="D45" s="577" t="s">
        <v>388</v>
      </c>
      <c r="E45" s="563" t="s">
        <v>389</v>
      </c>
      <c r="F45" s="563" t="s">
        <v>390</v>
      </c>
      <c r="G45" s="578" t="s">
        <v>143</v>
      </c>
      <c r="H45" s="578" t="s">
        <v>143</v>
      </c>
      <c r="I45" s="597" t="s">
        <v>391</v>
      </c>
      <c r="J45" s="598" t="s">
        <v>168</v>
      </c>
      <c r="K45" s="597" t="s">
        <v>392</v>
      </c>
      <c r="L45" s="599" t="s">
        <v>393</v>
      </c>
      <c r="M45" s="600"/>
      <c r="N45" s="597"/>
    </row>
    <row r="46" spans="1:14" ht="113.1" thickBot="1">
      <c r="A46" s="574" t="s">
        <v>394</v>
      </c>
      <c r="B46" s="575" t="s">
        <v>10</v>
      </c>
      <c r="C46" s="576" t="s">
        <v>12</v>
      </c>
      <c r="D46" s="577" t="s">
        <v>395</v>
      </c>
      <c r="E46" s="563" t="s">
        <v>396</v>
      </c>
      <c r="F46" s="563" t="s">
        <v>397</v>
      </c>
      <c r="G46" s="578" t="s">
        <v>143</v>
      </c>
      <c r="H46" s="578" t="s">
        <v>143</v>
      </c>
      <c r="I46" s="597" t="s">
        <v>168</v>
      </c>
      <c r="J46" s="598" t="s">
        <v>168</v>
      </c>
      <c r="K46" s="597" t="s">
        <v>168</v>
      </c>
      <c r="L46" s="599" t="s">
        <v>398</v>
      </c>
      <c r="M46" s="600"/>
      <c r="N46" s="597"/>
    </row>
    <row r="47" spans="1:14" ht="374.45" customHeight="1" thickBot="1">
      <c r="A47" s="574" t="s">
        <v>399</v>
      </c>
      <c r="B47" s="575" t="s">
        <v>10</v>
      </c>
      <c r="C47" s="576" t="s">
        <v>12</v>
      </c>
      <c r="D47" s="577" t="s">
        <v>400</v>
      </c>
      <c r="E47" s="563" t="s">
        <v>401</v>
      </c>
      <c r="F47" s="563" t="s">
        <v>402</v>
      </c>
      <c r="G47" s="578" t="s">
        <v>143</v>
      </c>
      <c r="H47" s="578" t="s">
        <v>143</v>
      </c>
      <c r="I47" s="597" t="s">
        <v>168</v>
      </c>
      <c r="J47" s="598" t="s">
        <v>168</v>
      </c>
      <c r="K47" s="597" t="s">
        <v>403</v>
      </c>
      <c r="L47" s="599" t="s">
        <v>404</v>
      </c>
      <c r="M47" s="600"/>
      <c r="N47" s="597"/>
    </row>
    <row r="48" spans="1:14" ht="409.5" customHeight="1" thickBot="1">
      <c r="A48" s="574" t="s">
        <v>405</v>
      </c>
      <c r="B48" s="575" t="s">
        <v>10</v>
      </c>
      <c r="C48" s="579" t="s">
        <v>12</v>
      </c>
      <c r="D48" s="580" t="s">
        <v>406</v>
      </c>
      <c r="E48" s="563" t="s">
        <v>407</v>
      </c>
      <c r="F48" s="563" t="s">
        <v>408</v>
      </c>
      <c r="G48" s="578" t="s">
        <v>143</v>
      </c>
      <c r="H48" s="578" t="s">
        <v>143</v>
      </c>
      <c r="I48" s="597" t="s">
        <v>409</v>
      </c>
      <c r="J48" s="598" t="s">
        <v>410</v>
      </c>
      <c r="K48" s="597" t="s">
        <v>411</v>
      </c>
      <c r="L48" s="599" t="s">
        <v>412</v>
      </c>
      <c r="M48" s="600"/>
      <c r="N48" s="597"/>
    </row>
    <row r="49" spans="1:14" ht="194.45" customHeight="1" thickBot="1">
      <c r="A49" s="574" t="s">
        <v>413</v>
      </c>
      <c r="B49" s="575" t="s">
        <v>10</v>
      </c>
      <c r="C49" s="576" t="s">
        <v>12</v>
      </c>
      <c r="D49" s="577" t="s">
        <v>414</v>
      </c>
      <c r="E49" s="563" t="s">
        <v>415</v>
      </c>
      <c r="F49" s="563" t="s">
        <v>416</v>
      </c>
      <c r="G49" s="578"/>
      <c r="H49" s="578" t="s">
        <v>143</v>
      </c>
      <c r="I49" s="597" t="s">
        <v>417</v>
      </c>
      <c r="J49" s="598" t="s">
        <v>418</v>
      </c>
      <c r="K49" s="597" t="s">
        <v>419</v>
      </c>
      <c r="L49" s="599" t="s">
        <v>420</v>
      </c>
      <c r="M49" s="600"/>
      <c r="N49" s="597"/>
    </row>
    <row r="50" spans="1:14" ht="192.95" thickBot="1">
      <c r="A50" s="574" t="s">
        <v>421</v>
      </c>
      <c r="B50" s="575" t="s">
        <v>10</v>
      </c>
      <c r="C50" s="576" t="s">
        <v>12</v>
      </c>
      <c r="D50" s="577" t="s">
        <v>422</v>
      </c>
      <c r="E50" s="563" t="s">
        <v>423</v>
      </c>
      <c r="F50" s="563" t="s">
        <v>424</v>
      </c>
      <c r="G50" s="578" t="s">
        <v>143</v>
      </c>
      <c r="H50" s="578" t="s">
        <v>143</v>
      </c>
      <c r="I50" s="597" t="s">
        <v>168</v>
      </c>
      <c r="J50" s="598" t="s">
        <v>168</v>
      </c>
      <c r="K50" s="597" t="s">
        <v>425</v>
      </c>
      <c r="L50" s="599" t="s">
        <v>426</v>
      </c>
      <c r="M50" s="600"/>
      <c r="N50" s="597"/>
    </row>
    <row r="51" spans="1:14" ht="273" thickBot="1">
      <c r="A51" s="574" t="s">
        <v>427</v>
      </c>
      <c r="B51" s="575" t="s">
        <v>10</v>
      </c>
      <c r="C51" s="576" t="s">
        <v>12</v>
      </c>
      <c r="D51" s="577" t="s">
        <v>428</v>
      </c>
      <c r="E51" s="565" t="s">
        <v>429</v>
      </c>
      <c r="F51" s="629" t="s">
        <v>430</v>
      </c>
      <c r="G51" s="578" t="s">
        <v>143</v>
      </c>
      <c r="H51" s="578" t="s">
        <v>143</v>
      </c>
      <c r="I51" s="597" t="s">
        <v>168</v>
      </c>
      <c r="J51" s="598" t="s">
        <v>168</v>
      </c>
      <c r="K51" s="597" t="s">
        <v>168</v>
      </c>
      <c r="L51" s="602" t="s">
        <v>431</v>
      </c>
      <c r="M51" s="603"/>
      <c r="N51" s="604"/>
    </row>
    <row r="52" spans="1:14" ht="240.95" thickBot="1">
      <c r="A52" s="623" t="s">
        <v>432</v>
      </c>
      <c r="B52" s="624" t="s">
        <v>10</v>
      </c>
      <c r="C52" s="625" t="s">
        <v>12</v>
      </c>
      <c r="D52" s="577" t="s">
        <v>433</v>
      </c>
      <c r="E52" s="565" t="s">
        <v>434</v>
      </c>
      <c r="F52" s="629" t="s">
        <v>435</v>
      </c>
      <c r="G52" s="578" t="s">
        <v>143</v>
      </c>
      <c r="H52" s="578" t="s">
        <v>143</v>
      </c>
      <c r="I52" s="597" t="s">
        <v>168</v>
      </c>
      <c r="J52" s="598" t="s">
        <v>168</v>
      </c>
      <c r="K52" s="597">
        <v>5.23</v>
      </c>
      <c r="L52" s="599" t="s">
        <v>436</v>
      </c>
      <c r="M52" s="600"/>
      <c r="N52" s="597"/>
    </row>
    <row r="53" spans="1:14" ht="180.6" customHeight="1" thickBot="1">
      <c r="A53" s="574" t="s">
        <v>437</v>
      </c>
      <c r="B53" s="575" t="s">
        <v>10</v>
      </c>
      <c r="C53" s="576" t="s">
        <v>15</v>
      </c>
      <c r="D53" s="577" t="s">
        <v>438</v>
      </c>
      <c r="E53" s="563" t="s">
        <v>439</v>
      </c>
      <c r="F53" s="563" t="s">
        <v>440</v>
      </c>
      <c r="G53" s="578" t="s">
        <v>143</v>
      </c>
      <c r="H53" s="578" t="s">
        <v>143</v>
      </c>
      <c r="I53" s="597" t="s">
        <v>168</v>
      </c>
      <c r="J53" s="598" t="s">
        <v>168</v>
      </c>
      <c r="K53" s="597" t="s">
        <v>168</v>
      </c>
      <c r="L53" s="602" t="s">
        <v>386</v>
      </c>
      <c r="M53" s="603"/>
      <c r="N53" s="604"/>
    </row>
    <row r="54" spans="1:14" ht="161.1" thickBot="1">
      <c r="A54" s="574" t="s">
        <v>441</v>
      </c>
      <c r="B54" s="575" t="s">
        <v>10</v>
      </c>
      <c r="C54" s="576" t="s">
        <v>15</v>
      </c>
      <c r="D54" s="577" t="s">
        <v>442</v>
      </c>
      <c r="E54" s="563" t="s">
        <v>443</v>
      </c>
      <c r="F54" s="563" t="s">
        <v>444</v>
      </c>
      <c r="G54" s="578" t="s">
        <v>143</v>
      </c>
      <c r="H54" s="578" t="s">
        <v>143</v>
      </c>
      <c r="I54" s="597" t="s">
        <v>445</v>
      </c>
      <c r="J54" s="598" t="s">
        <v>168</v>
      </c>
      <c r="K54" s="597" t="s">
        <v>446</v>
      </c>
      <c r="L54" s="599" t="s">
        <v>447</v>
      </c>
      <c r="M54" s="600"/>
      <c r="N54" s="597"/>
    </row>
    <row r="55" spans="1:14" ht="119.45" customHeight="1" thickBot="1">
      <c r="A55" s="574" t="s">
        <v>448</v>
      </c>
      <c r="B55" s="575" t="s">
        <v>10</v>
      </c>
      <c r="C55" s="576" t="s">
        <v>15</v>
      </c>
      <c r="D55" s="577" t="s">
        <v>449</v>
      </c>
      <c r="E55" s="563" t="s">
        <v>450</v>
      </c>
      <c r="F55" s="563" t="s">
        <v>451</v>
      </c>
      <c r="G55" s="578" t="s">
        <v>143</v>
      </c>
      <c r="H55" s="578" t="s">
        <v>143</v>
      </c>
      <c r="I55" s="597" t="s">
        <v>168</v>
      </c>
      <c r="J55" s="598" t="s">
        <v>168</v>
      </c>
      <c r="K55" s="597" t="s">
        <v>168</v>
      </c>
      <c r="L55" s="599" t="s">
        <v>452</v>
      </c>
      <c r="M55" s="600"/>
      <c r="N55" s="597"/>
    </row>
    <row r="56" spans="1:14" ht="142.5" customHeight="1" thickBot="1">
      <c r="A56" s="574" t="s">
        <v>453</v>
      </c>
      <c r="B56" s="575" t="s">
        <v>10</v>
      </c>
      <c r="C56" s="576" t="s">
        <v>15</v>
      </c>
      <c r="D56" s="577" t="s">
        <v>454</v>
      </c>
      <c r="E56" s="563" t="s">
        <v>455</v>
      </c>
      <c r="F56" s="563" t="s">
        <v>456</v>
      </c>
      <c r="G56" s="578" t="s">
        <v>143</v>
      </c>
      <c r="H56" s="578" t="s">
        <v>143</v>
      </c>
      <c r="I56" s="597" t="s">
        <v>168</v>
      </c>
      <c r="J56" s="598" t="s">
        <v>168</v>
      </c>
      <c r="K56" s="597" t="s">
        <v>168</v>
      </c>
      <c r="L56" s="602" t="s">
        <v>457</v>
      </c>
      <c r="M56" s="603"/>
      <c r="N56" s="604"/>
    </row>
    <row r="57" spans="1:14" ht="330" customHeight="1" thickBot="1">
      <c r="A57" s="574" t="s">
        <v>458</v>
      </c>
      <c r="B57" s="575" t="s">
        <v>10</v>
      </c>
      <c r="C57" s="576" t="s">
        <v>15</v>
      </c>
      <c r="D57" s="577" t="s">
        <v>459</v>
      </c>
      <c r="E57" s="563" t="s">
        <v>460</v>
      </c>
      <c r="F57" s="563" t="s">
        <v>461</v>
      </c>
      <c r="G57" s="578" t="s">
        <v>143</v>
      </c>
      <c r="H57" s="578" t="s">
        <v>143</v>
      </c>
      <c r="I57" s="597" t="s">
        <v>168</v>
      </c>
      <c r="J57" s="598" t="s">
        <v>168</v>
      </c>
      <c r="K57" s="597" t="s">
        <v>168</v>
      </c>
      <c r="L57" s="599" t="s">
        <v>462</v>
      </c>
      <c r="M57" s="600"/>
      <c r="N57" s="597"/>
    </row>
    <row r="58" spans="1:14" ht="86.45" customHeight="1" thickBot="1">
      <c r="A58" s="574" t="s">
        <v>463</v>
      </c>
      <c r="B58" s="575" t="s">
        <v>10</v>
      </c>
      <c r="C58" s="576" t="s">
        <v>15</v>
      </c>
      <c r="D58" s="577" t="s">
        <v>464</v>
      </c>
      <c r="E58" s="563" t="s">
        <v>465</v>
      </c>
      <c r="F58" s="563" t="s">
        <v>466</v>
      </c>
      <c r="G58" s="578" t="s">
        <v>143</v>
      </c>
      <c r="H58" s="578" t="s">
        <v>143</v>
      </c>
      <c r="I58" s="597" t="s">
        <v>168</v>
      </c>
      <c r="J58" s="598" t="s">
        <v>168</v>
      </c>
      <c r="K58" s="597">
        <v>8.23</v>
      </c>
      <c r="L58" s="599" t="s">
        <v>467</v>
      </c>
      <c r="M58" s="600"/>
      <c r="N58" s="597"/>
    </row>
    <row r="59" spans="1:14" ht="208.5" customHeight="1" thickBot="1">
      <c r="A59" s="574" t="s">
        <v>468</v>
      </c>
      <c r="B59" s="575" t="s">
        <v>10</v>
      </c>
      <c r="C59" s="576" t="s">
        <v>15</v>
      </c>
      <c r="D59" s="577" t="s">
        <v>469</v>
      </c>
      <c r="E59" s="563" t="s">
        <v>470</v>
      </c>
      <c r="F59" s="563" t="s">
        <v>471</v>
      </c>
      <c r="G59" s="578" t="s">
        <v>143</v>
      </c>
      <c r="H59" s="578" t="s">
        <v>143</v>
      </c>
      <c r="I59" s="597" t="s">
        <v>168</v>
      </c>
      <c r="J59" s="598" t="s">
        <v>168</v>
      </c>
      <c r="K59" s="597" t="s">
        <v>168</v>
      </c>
      <c r="L59" s="602" t="s">
        <v>472</v>
      </c>
      <c r="M59" s="603"/>
      <c r="N59" s="604"/>
    </row>
    <row r="60" spans="1:14" ht="129" thickBot="1">
      <c r="A60" s="574" t="s">
        <v>473</v>
      </c>
      <c r="B60" s="575" t="s">
        <v>10</v>
      </c>
      <c r="C60" s="576" t="s">
        <v>15</v>
      </c>
      <c r="D60" s="577" t="s">
        <v>474</v>
      </c>
      <c r="E60" s="563" t="s">
        <v>475</v>
      </c>
      <c r="F60" s="563" t="s">
        <v>476</v>
      </c>
      <c r="G60" s="584"/>
      <c r="H60" s="578" t="s">
        <v>143</v>
      </c>
      <c r="I60" s="597" t="s">
        <v>168</v>
      </c>
      <c r="J60" s="598" t="s">
        <v>168</v>
      </c>
      <c r="K60" s="597">
        <v>5.23</v>
      </c>
      <c r="L60" s="602" t="s">
        <v>386</v>
      </c>
      <c r="M60" s="603"/>
      <c r="N60" s="604"/>
    </row>
    <row r="61" spans="1:14" ht="273" thickBot="1">
      <c r="A61" s="574" t="s">
        <v>477</v>
      </c>
      <c r="B61" s="575" t="s">
        <v>10</v>
      </c>
      <c r="C61" s="576" t="s">
        <v>15</v>
      </c>
      <c r="D61" s="577" t="s">
        <v>478</v>
      </c>
      <c r="E61" s="563" t="s">
        <v>479</v>
      </c>
      <c r="F61" s="563" t="s">
        <v>480</v>
      </c>
      <c r="G61" s="578" t="s">
        <v>143</v>
      </c>
      <c r="H61" s="578" t="s">
        <v>143</v>
      </c>
      <c r="I61" s="597" t="s">
        <v>481</v>
      </c>
      <c r="J61" s="598" t="s">
        <v>168</v>
      </c>
      <c r="K61" s="597" t="s">
        <v>385</v>
      </c>
      <c r="L61" s="599" t="s">
        <v>482</v>
      </c>
      <c r="M61" s="600"/>
      <c r="N61" s="597"/>
    </row>
    <row r="62" spans="1:14" ht="366" thickBot="1">
      <c r="A62" s="574" t="s">
        <v>483</v>
      </c>
      <c r="B62" s="575" t="s">
        <v>10</v>
      </c>
      <c r="C62" s="576" t="s">
        <v>15</v>
      </c>
      <c r="D62" s="577" t="s">
        <v>484</v>
      </c>
      <c r="E62" s="563" t="s">
        <v>485</v>
      </c>
      <c r="F62" s="563" t="s">
        <v>486</v>
      </c>
      <c r="G62" s="578" t="s">
        <v>143</v>
      </c>
      <c r="H62" s="578" t="s">
        <v>143</v>
      </c>
      <c r="I62" s="597" t="s">
        <v>168</v>
      </c>
      <c r="J62" s="598" t="s">
        <v>168</v>
      </c>
      <c r="K62" s="597" t="s">
        <v>168</v>
      </c>
      <c r="L62" s="599" t="s">
        <v>487</v>
      </c>
      <c r="M62" s="600"/>
      <c r="N62" s="597"/>
    </row>
    <row r="63" spans="1:14" ht="81" thickBot="1">
      <c r="A63" s="574" t="s">
        <v>488</v>
      </c>
      <c r="B63" s="575" t="s">
        <v>10</v>
      </c>
      <c r="C63" s="576" t="s">
        <v>15</v>
      </c>
      <c r="D63" s="577" t="s">
        <v>489</v>
      </c>
      <c r="E63" s="563" t="s">
        <v>490</v>
      </c>
      <c r="F63" s="563" t="s">
        <v>491</v>
      </c>
      <c r="G63" s="578" t="s">
        <v>143</v>
      </c>
      <c r="H63" s="578" t="s">
        <v>143</v>
      </c>
      <c r="I63" s="597" t="s">
        <v>168</v>
      </c>
      <c r="J63" s="598" t="s">
        <v>168</v>
      </c>
      <c r="K63" s="597" t="s">
        <v>168</v>
      </c>
      <c r="L63" s="599" t="s">
        <v>492</v>
      </c>
      <c r="M63" s="600"/>
      <c r="N63" s="597"/>
    </row>
    <row r="64" spans="1:14" ht="225" thickBot="1">
      <c r="A64" s="574" t="s">
        <v>493</v>
      </c>
      <c r="B64" s="575" t="s">
        <v>10</v>
      </c>
      <c r="C64" s="576" t="s">
        <v>15</v>
      </c>
      <c r="D64" s="577" t="s">
        <v>494</v>
      </c>
      <c r="E64" s="563" t="s">
        <v>495</v>
      </c>
      <c r="F64" s="563" t="s">
        <v>496</v>
      </c>
      <c r="G64" s="578" t="s">
        <v>143</v>
      </c>
      <c r="H64" s="578" t="s">
        <v>143</v>
      </c>
      <c r="I64" s="597" t="s">
        <v>168</v>
      </c>
      <c r="J64" s="598" t="s">
        <v>168</v>
      </c>
      <c r="K64" s="597" t="s">
        <v>168</v>
      </c>
      <c r="L64" s="599" t="s">
        <v>497</v>
      </c>
      <c r="M64" s="600"/>
      <c r="N64" s="597"/>
    </row>
    <row r="65" spans="1:14" ht="65.099999999999994" thickBot="1">
      <c r="A65" s="574" t="s">
        <v>498</v>
      </c>
      <c r="B65" s="575" t="s">
        <v>10</v>
      </c>
      <c r="C65" s="579" t="s">
        <v>15</v>
      </c>
      <c r="D65" s="580" t="s">
        <v>499</v>
      </c>
      <c r="E65" s="563" t="s">
        <v>500</v>
      </c>
      <c r="F65" s="563" t="s">
        <v>501</v>
      </c>
      <c r="G65" s="578" t="s">
        <v>143</v>
      </c>
      <c r="H65" s="578" t="s">
        <v>143</v>
      </c>
      <c r="I65" s="597" t="s">
        <v>168</v>
      </c>
      <c r="J65" s="598" t="s">
        <v>168</v>
      </c>
      <c r="K65" s="597" t="s">
        <v>168</v>
      </c>
      <c r="L65" s="602" t="s">
        <v>502</v>
      </c>
      <c r="M65" s="603"/>
      <c r="N65" s="604"/>
    </row>
    <row r="66" spans="1:14" ht="136.5" customHeight="1" thickBot="1">
      <c r="A66" s="574" t="s">
        <v>503</v>
      </c>
      <c r="B66" s="575" t="s">
        <v>10</v>
      </c>
      <c r="C66" s="576" t="s">
        <v>15</v>
      </c>
      <c r="D66" s="577" t="s">
        <v>504</v>
      </c>
      <c r="E66" s="563" t="s">
        <v>505</v>
      </c>
      <c r="F66" s="563" t="s">
        <v>506</v>
      </c>
      <c r="G66" s="578" t="s">
        <v>143</v>
      </c>
      <c r="H66" s="578" t="s">
        <v>143</v>
      </c>
      <c r="I66" s="597" t="s">
        <v>168</v>
      </c>
      <c r="J66" s="598" t="s">
        <v>168</v>
      </c>
      <c r="K66" s="597" t="s">
        <v>168</v>
      </c>
      <c r="L66" s="599" t="s">
        <v>507</v>
      </c>
      <c r="M66" s="600"/>
      <c r="N66" s="597"/>
    </row>
    <row r="67" spans="1:14" ht="257.10000000000002" thickBot="1">
      <c r="A67" s="574" t="s">
        <v>508</v>
      </c>
      <c r="B67" s="575" t="s">
        <v>10</v>
      </c>
      <c r="C67" s="576" t="s">
        <v>9</v>
      </c>
      <c r="D67" s="577" t="s">
        <v>509</v>
      </c>
      <c r="E67" s="563" t="s">
        <v>510</v>
      </c>
      <c r="F67" s="563" t="s">
        <v>511</v>
      </c>
      <c r="G67" s="578" t="s">
        <v>143</v>
      </c>
      <c r="H67" s="578" t="s">
        <v>143</v>
      </c>
      <c r="I67" s="597" t="s">
        <v>168</v>
      </c>
      <c r="J67" s="598" t="s">
        <v>168</v>
      </c>
      <c r="K67" s="597" t="s">
        <v>168</v>
      </c>
      <c r="L67" s="602" t="s">
        <v>512</v>
      </c>
      <c r="M67" s="603"/>
      <c r="N67" s="604"/>
    </row>
    <row r="68" spans="1:14" ht="177.6" customHeight="1" thickBot="1">
      <c r="A68" s="574" t="s">
        <v>513</v>
      </c>
      <c r="B68" s="575" t="s">
        <v>10</v>
      </c>
      <c r="C68" s="576" t="s">
        <v>9</v>
      </c>
      <c r="D68" s="577" t="s">
        <v>514</v>
      </c>
      <c r="E68" s="563" t="s">
        <v>515</v>
      </c>
      <c r="F68" s="563" t="s">
        <v>516</v>
      </c>
      <c r="G68" s="578" t="s">
        <v>143</v>
      </c>
      <c r="H68" s="578" t="s">
        <v>143</v>
      </c>
      <c r="I68" s="597" t="s">
        <v>168</v>
      </c>
      <c r="J68" s="598" t="s">
        <v>168</v>
      </c>
      <c r="K68" s="597" t="s">
        <v>168</v>
      </c>
      <c r="L68" s="602" t="s">
        <v>517</v>
      </c>
      <c r="M68" s="603"/>
      <c r="N68" s="604"/>
    </row>
    <row r="69" spans="1:14" ht="207.95" customHeight="1" thickBot="1">
      <c r="A69" s="574" t="s">
        <v>518</v>
      </c>
      <c r="B69" s="575" t="s">
        <v>10</v>
      </c>
      <c r="C69" s="576" t="s">
        <v>19</v>
      </c>
      <c r="D69" s="577" t="s">
        <v>19</v>
      </c>
      <c r="E69" s="563" t="s">
        <v>519</v>
      </c>
      <c r="F69" s="563" t="s">
        <v>520</v>
      </c>
      <c r="G69" s="578" t="s">
        <v>143</v>
      </c>
      <c r="H69" s="578" t="s">
        <v>143</v>
      </c>
      <c r="I69" s="597" t="s">
        <v>168</v>
      </c>
      <c r="J69" s="598" t="s">
        <v>168</v>
      </c>
      <c r="K69" s="597" t="s">
        <v>168</v>
      </c>
      <c r="L69" s="599" t="s">
        <v>521</v>
      </c>
      <c r="M69" s="600"/>
      <c r="N69" s="597"/>
    </row>
    <row r="70" spans="1:14" ht="150" customHeight="1" thickBot="1">
      <c r="A70" s="574" t="s">
        <v>522</v>
      </c>
      <c r="B70" s="575" t="s">
        <v>10</v>
      </c>
      <c r="C70" s="576" t="s">
        <v>19</v>
      </c>
      <c r="D70" s="577" t="s">
        <v>523</v>
      </c>
      <c r="E70" s="563" t="s">
        <v>524</v>
      </c>
      <c r="F70" s="563" t="s">
        <v>525</v>
      </c>
      <c r="G70" s="578" t="s">
        <v>143</v>
      </c>
      <c r="H70" s="578" t="s">
        <v>143</v>
      </c>
      <c r="I70" s="597" t="s">
        <v>372</v>
      </c>
      <c r="J70" s="598">
        <v>12.6</v>
      </c>
      <c r="K70" s="597" t="s">
        <v>526</v>
      </c>
      <c r="L70" s="599" t="s">
        <v>527</v>
      </c>
      <c r="M70" s="600"/>
      <c r="N70" s="597"/>
    </row>
    <row r="71" spans="1:14" ht="163.5" customHeight="1" thickBot="1">
      <c r="A71" s="585" t="s">
        <v>528</v>
      </c>
      <c r="B71" s="586" t="s">
        <v>10</v>
      </c>
      <c r="C71" s="587" t="s">
        <v>19</v>
      </c>
      <c r="D71" s="577" t="s">
        <v>529</v>
      </c>
      <c r="E71" s="563" t="s">
        <v>530</v>
      </c>
      <c r="F71" s="563" t="s">
        <v>531</v>
      </c>
      <c r="G71" s="578" t="s">
        <v>143</v>
      </c>
      <c r="H71" s="578" t="s">
        <v>143</v>
      </c>
      <c r="I71" s="615" t="s">
        <v>532</v>
      </c>
      <c r="J71" s="616" t="s">
        <v>168</v>
      </c>
      <c r="K71" s="615" t="s">
        <v>533</v>
      </c>
      <c r="L71" s="609" t="s">
        <v>534</v>
      </c>
      <c r="M71" s="610"/>
      <c r="N71" s="604"/>
    </row>
    <row r="72" spans="1:14" s="619" customFormat="1" ht="171" customHeight="1" thickBot="1">
      <c r="A72" s="577" t="s">
        <v>535</v>
      </c>
      <c r="B72" s="577" t="s">
        <v>10</v>
      </c>
      <c r="C72" s="577" t="s">
        <v>17</v>
      </c>
      <c r="D72" s="577" t="s">
        <v>536</v>
      </c>
      <c r="E72" s="563" t="s">
        <v>537</v>
      </c>
      <c r="F72" s="563" t="s">
        <v>538</v>
      </c>
      <c r="G72" s="578" t="s">
        <v>143</v>
      </c>
      <c r="H72" s="578" t="s">
        <v>143</v>
      </c>
      <c r="I72" s="617"/>
      <c r="J72" s="617"/>
      <c r="K72" s="617"/>
      <c r="L72" s="617"/>
      <c r="M72" s="618"/>
      <c r="N72" s="617"/>
    </row>
    <row r="73" spans="1:14" s="619" customFormat="1" ht="97.5" customHeight="1" thickBot="1">
      <c r="A73" s="617" t="s">
        <v>539</v>
      </c>
      <c r="B73" s="617" t="s">
        <v>10</v>
      </c>
      <c r="C73" s="617" t="s">
        <v>20</v>
      </c>
      <c r="D73" s="617" t="s">
        <v>540</v>
      </c>
      <c r="E73" s="566" t="s">
        <v>541</v>
      </c>
      <c r="F73" s="566" t="s">
        <v>542</v>
      </c>
      <c r="G73" s="578" t="s">
        <v>143</v>
      </c>
      <c r="H73" s="578" t="s">
        <v>143</v>
      </c>
      <c r="I73" s="617"/>
      <c r="J73" s="617"/>
      <c r="K73" s="617"/>
      <c r="L73" s="617"/>
      <c r="M73" s="618"/>
      <c r="N73" s="617"/>
    </row>
    <row r="74" spans="1:14" s="619" customFormat="1" ht="93" customHeight="1" thickBot="1">
      <c r="A74" s="617" t="s">
        <v>543</v>
      </c>
      <c r="B74" s="617" t="s">
        <v>10</v>
      </c>
      <c r="C74" s="617" t="s">
        <v>20</v>
      </c>
      <c r="D74" s="617" t="s">
        <v>544</v>
      </c>
      <c r="E74" s="566" t="s">
        <v>545</v>
      </c>
      <c r="F74" s="566" t="s">
        <v>546</v>
      </c>
      <c r="G74" s="578" t="s">
        <v>143</v>
      </c>
      <c r="H74" s="578" t="s">
        <v>143</v>
      </c>
      <c r="I74" s="617"/>
      <c r="J74" s="617"/>
      <c r="K74" s="617"/>
      <c r="L74" s="617"/>
      <c r="M74" s="618"/>
      <c r="N74" s="617"/>
    </row>
    <row r="75" spans="1:14" s="620" customFormat="1" ht="146.1" customHeight="1" thickBot="1">
      <c r="A75" s="617" t="s">
        <v>547</v>
      </c>
      <c r="B75" s="617" t="s">
        <v>10</v>
      </c>
      <c r="C75" s="617" t="s">
        <v>20</v>
      </c>
      <c r="D75" s="617" t="s">
        <v>548</v>
      </c>
      <c r="E75" s="566" t="s">
        <v>549</v>
      </c>
      <c r="F75" s="566" t="s">
        <v>550</v>
      </c>
      <c r="G75" s="578" t="s">
        <v>143</v>
      </c>
      <c r="H75" s="578" t="s">
        <v>143</v>
      </c>
      <c r="I75" s="617"/>
      <c r="J75" s="617"/>
      <c r="K75" s="617"/>
      <c r="L75" s="617"/>
      <c r="M75" s="618"/>
      <c r="N75" s="617"/>
    </row>
    <row r="76" spans="1:14" s="620" customFormat="1" ht="71.099999999999994" customHeight="1" thickBot="1">
      <c r="A76" s="617" t="s">
        <v>551</v>
      </c>
      <c r="B76" s="617" t="s">
        <v>10</v>
      </c>
      <c r="C76" s="617" t="s">
        <v>21</v>
      </c>
      <c r="D76" s="617" t="s">
        <v>552</v>
      </c>
      <c r="E76" s="566" t="s">
        <v>553</v>
      </c>
      <c r="F76" s="566" t="s">
        <v>554</v>
      </c>
      <c r="G76" s="578" t="s">
        <v>143</v>
      </c>
      <c r="H76" s="578" t="s">
        <v>143</v>
      </c>
      <c r="I76" s="617"/>
      <c r="J76" s="617"/>
      <c r="K76" s="617"/>
      <c r="L76" s="617"/>
      <c r="M76" s="618"/>
      <c r="N76" s="617"/>
    </row>
    <row r="77" spans="1:14" s="620" customFormat="1" ht="113.1" thickBot="1">
      <c r="A77" s="617" t="s">
        <v>555</v>
      </c>
      <c r="B77" s="617" t="s">
        <v>10</v>
      </c>
      <c r="C77" s="617" t="s">
        <v>21</v>
      </c>
      <c r="D77" s="617" t="s">
        <v>556</v>
      </c>
      <c r="E77" s="566" t="s">
        <v>557</v>
      </c>
      <c r="F77" s="566" t="s">
        <v>558</v>
      </c>
      <c r="G77" s="578" t="s">
        <v>143</v>
      </c>
      <c r="H77" s="578" t="s">
        <v>143</v>
      </c>
      <c r="I77" s="617"/>
      <c r="J77" s="617"/>
      <c r="K77" s="617"/>
      <c r="L77" s="617"/>
      <c r="M77" s="618"/>
      <c r="N77" s="617"/>
    </row>
    <row r="78" spans="1:14">
      <c r="E78" s="589"/>
    </row>
    <row r="79" spans="1:14">
      <c r="B79" s="590"/>
      <c r="E79" s="589" t="s">
        <v>559</v>
      </c>
    </row>
  </sheetData>
  <sheetProtection algorithmName="SHA-512" hashValue="2E+cn6Gm3WLuD4sO1wp1DLIlvjAnoD5Sy3Wx3GTlc/ftJ92r93a6i2fQxpCm6gPQ2l6/peZa5xdu6SORPwojww==" saltValue="Z2f5S58dyMJF/oUmubqcmQ==" spinCount="100000" sheet="1" formatColumns="0" formatRows="0" insertColumns="0" insertRows="0" sort="0" autoFilter="0"/>
  <autoFilter ref="A1:F77" xr:uid="{C3078189-FA38-4911-B61E-BA538B477CAA}">
    <sortState xmlns:xlrd2="http://schemas.microsoft.com/office/spreadsheetml/2017/richdata2" ref="A2:F77">
      <sortCondition ref="A1:A77"/>
    </sortState>
  </autoFilter>
  <dataValidations count="1">
    <dataValidation type="list" allowBlank="1" showInputMessage="1" showErrorMessage="1" sqref="G2:N77" xr:uid="{F5A60141-805B-4382-9860-97AD26A2F98B}">
      <formula1>$O$1:$P$1</formula1>
    </dataValidation>
  </dataValidations>
  <pageMargins left="0.25" right="0.25" top="0.75" bottom="0.75" header="0.3" footer="0.3"/>
  <pageSetup orientation="landscape" horizontalDpi="1200" verticalDpi="1200" r:id="rId1"/>
  <headerFooter>
    <oddHeader>&amp;C&amp;G</oddHeader>
    <oddFooter>&amp;L&amp;10Release Date: October 25, 2022&amp;C&amp;10&amp;P&amp;R&amp;10MPA Content Security Best Practices Version 5.0</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73B68-B51F-4B89-9FD2-60DE93FBCB60}">
  <sheetPr>
    <tabColor rgb="FFFF9900"/>
    <pageSetUpPr fitToPage="1"/>
  </sheetPr>
  <dimension ref="A1:N79"/>
  <sheetViews>
    <sheetView showGridLines="0" topLeftCell="A73" zoomScale="70" zoomScaleNormal="70" zoomScaleSheetLayoutView="80" zoomScalePageLayoutView="90" workbookViewId="0">
      <selection activeCell="E2" sqref="E2"/>
    </sheetView>
  </sheetViews>
  <sheetFormatPr defaultColWidth="10" defaultRowHeight="15"/>
  <cols>
    <col min="1" max="1" width="8.1640625" style="714" customWidth="1"/>
    <col min="2" max="2" width="16.1640625" style="714" customWidth="1"/>
    <col min="3" max="3" width="21.6640625" style="715" customWidth="1"/>
    <col min="4" max="4" width="20" style="716" customWidth="1"/>
    <col min="5" max="5" width="76" style="718" customWidth="1"/>
    <col min="6" max="6" width="76.83203125" style="714" customWidth="1"/>
    <col min="7" max="7" width="7.33203125" style="757" customWidth="1"/>
    <col min="8" max="8" width="7.33203125" style="758" customWidth="1"/>
    <col min="9" max="9" width="15.83203125" style="717" customWidth="1"/>
    <col min="10" max="10" width="15.83203125" style="720" customWidth="1"/>
    <col min="11" max="11" width="15.83203125" style="717" customWidth="1"/>
    <col min="12" max="12" width="15.83203125" style="714" customWidth="1"/>
    <col min="13" max="13" width="26.83203125" style="717" customWidth="1"/>
    <col min="14" max="14" width="46.1640625" style="717" customWidth="1"/>
    <col min="15" max="16384" width="10" style="697"/>
  </cols>
  <sheetData>
    <row r="1" spans="1:14" s="595" customFormat="1" ht="122.1" customHeight="1" thickBot="1">
      <c r="A1" s="568" t="s">
        <v>122</v>
      </c>
      <c r="B1" s="569" t="s">
        <v>123</v>
      </c>
      <c r="C1" s="569" t="s">
        <v>124</v>
      </c>
      <c r="D1" s="561" t="s">
        <v>125</v>
      </c>
      <c r="E1" s="561" t="s">
        <v>560</v>
      </c>
      <c r="F1" s="561" t="s">
        <v>561</v>
      </c>
      <c r="G1" s="572" t="s">
        <v>128</v>
      </c>
      <c r="H1" s="573" t="s">
        <v>129</v>
      </c>
      <c r="I1" s="592" t="s">
        <v>130</v>
      </c>
      <c r="J1" s="593" t="s">
        <v>131</v>
      </c>
      <c r="K1" s="594" t="s">
        <v>132</v>
      </c>
      <c r="L1" s="593" t="s">
        <v>133</v>
      </c>
      <c r="M1" s="593" t="s">
        <v>562</v>
      </c>
      <c r="N1" s="719" t="s">
        <v>563</v>
      </c>
    </row>
    <row r="2" spans="1:14" ht="159" customHeight="1" thickBot="1">
      <c r="A2" s="738" t="s">
        <v>138</v>
      </c>
      <c r="B2" s="739" t="s">
        <v>139</v>
      </c>
      <c r="C2" s="740" t="s">
        <v>17</v>
      </c>
      <c r="D2" s="741" t="s">
        <v>564</v>
      </c>
      <c r="E2" s="742" t="s">
        <v>565</v>
      </c>
      <c r="F2" s="742" t="s">
        <v>566</v>
      </c>
      <c r="G2" s="749" t="s">
        <v>143</v>
      </c>
      <c r="H2" s="749" t="s">
        <v>143</v>
      </c>
      <c r="I2" s="743" t="s">
        <v>144</v>
      </c>
      <c r="J2" s="744" t="s">
        <v>567</v>
      </c>
      <c r="K2" s="744" t="s">
        <v>568</v>
      </c>
      <c r="L2" s="745" t="s">
        <v>569</v>
      </c>
      <c r="M2" s="746" t="s">
        <v>168</v>
      </c>
      <c r="N2" s="743" t="s">
        <v>168</v>
      </c>
    </row>
    <row r="3" spans="1:14" ht="101.1" customHeight="1" thickBot="1">
      <c r="A3" s="692" t="s">
        <v>148</v>
      </c>
      <c r="B3" s="693" t="s">
        <v>139</v>
      </c>
      <c r="C3" s="694" t="s">
        <v>17</v>
      </c>
      <c r="D3" s="695" t="s">
        <v>149</v>
      </c>
      <c r="E3" s="696" t="s">
        <v>570</v>
      </c>
      <c r="F3" s="696" t="s">
        <v>151</v>
      </c>
      <c r="G3" s="750" t="s">
        <v>143</v>
      </c>
      <c r="H3" s="750" t="s">
        <v>143</v>
      </c>
      <c r="I3" s="721" t="s">
        <v>571</v>
      </c>
      <c r="J3" s="722" t="s">
        <v>572</v>
      </c>
      <c r="K3" s="721" t="s">
        <v>573</v>
      </c>
      <c r="L3" s="731" t="s">
        <v>574</v>
      </c>
      <c r="M3" s="725" t="s">
        <v>168</v>
      </c>
      <c r="N3" s="721" t="s">
        <v>168</v>
      </c>
    </row>
    <row r="4" spans="1:14" ht="182.1" customHeight="1" thickBot="1">
      <c r="A4" s="692" t="s">
        <v>156</v>
      </c>
      <c r="B4" s="693" t="s">
        <v>139</v>
      </c>
      <c r="C4" s="694" t="s">
        <v>17</v>
      </c>
      <c r="D4" s="695" t="s">
        <v>575</v>
      </c>
      <c r="E4" s="696" t="s">
        <v>576</v>
      </c>
      <c r="F4" s="696" t="s">
        <v>577</v>
      </c>
      <c r="G4" s="750" t="s">
        <v>143</v>
      </c>
      <c r="H4" s="750" t="s">
        <v>143</v>
      </c>
      <c r="I4" s="721" t="s">
        <v>578</v>
      </c>
      <c r="J4" s="722" t="s">
        <v>579</v>
      </c>
      <c r="K4" s="721" t="s">
        <v>580</v>
      </c>
      <c r="L4" s="731" t="s">
        <v>581</v>
      </c>
      <c r="M4" s="725" t="s">
        <v>168</v>
      </c>
      <c r="N4" s="721" t="s">
        <v>168</v>
      </c>
    </row>
    <row r="5" spans="1:14" ht="135.94999999999999" customHeight="1" thickBot="1">
      <c r="A5" s="692" t="s">
        <v>582</v>
      </c>
      <c r="B5" s="693" t="s">
        <v>139</v>
      </c>
      <c r="C5" s="694" t="s">
        <v>17</v>
      </c>
      <c r="D5" s="695" t="s">
        <v>583</v>
      </c>
      <c r="E5" s="696" t="s">
        <v>584</v>
      </c>
      <c r="F5" s="696" t="s">
        <v>585</v>
      </c>
      <c r="G5" s="750" t="s">
        <v>143</v>
      </c>
      <c r="H5" s="750" t="s">
        <v>143</v>
      </c>
      <c r="I5" s="721" t="s">
        <v>586</v>
      </c>
      <c r="J5" s="722" t="s">
        <v>587</v>
      </c>
      <c r="K5" s="721" t="s">
        <v>588</v>
      </c>
      <c r="L5" s="731" t="s">
        <v>589</v>
      </c>
      <c r="M5" s="725" t="s">
        <v>168</v>
      </c>
      <c r="N5" s="721" t="s">
        <v>168</v>
      </c>
    </row>
    <row r="6" spans="1:14" ht="149.1" customHeight="1" thickBot="1">
      <c r="A6" s="692" t="s">
        <v>590</v>
      </c>
      <c r="B6" s="693" t="s">
        <v>139</v>
      </c>
      <c r="C6" s="698" t="s">
        <v>17</v>
      </c>
      <c r="D6" s="699" t="s">
        <v>172</v>
      </c>
      <c r="E6" s="696" t="s">
        <v>591</v>
      </c>
      <c r="F6" s="696" t="s">
        <v>592</v>
      </c>
      <c r="G6" s="750" t="s">
        <v>143</v>
      </c>
      <c r="H6" s="750" t="s">
        <v>143</v>
      </c>
      <c r="I6" s="721" t="s">
        <v>593</v>
      </c>
      <c r="J6" s="722" t="s">
        <v>594</v>
      </c>
      <c r="K6" s="721" t="s">
        <v>595</v>
      </c>
      <c r="L6" s="731" t="s">
        <v>596</v>
      </c>
      <c r="M6" s="725" t="s">
        <v>168</v>
      </c>
      <c r="N6" s="721" t="s">
        <v>168</v>
      </c>
    </row>
    <row r="7" spans="1:14" ht="294" customHeight="1" thickBot="1">
      <c r="A7" s="692" t="s">
        <v>175</v>
      </c>
      <c r="B7" s="693" t="s">
        <v>139</v>
      </c>
      <c r="C7" s="694" t="s">
        <v>18</v>
      </c>
      <c r="D7" s="695" t="s">
        <v>18</v>
      </c>
      <c r="E7" s="696" t="s">
        <v>597</v>
      </c>
      <c r="F7" s="696" t="s">
        <v>598</v>
      </c>
      <c r="G7" s="750" t="s">
        <v>143</v>
      </c>
      <c r="H7" s="750" t="s">
        <v>143</v>
      </c>
      <c r="I7" s="721" t="s">
        <v>599</v>
      </c>
      <c r="J7" s="722" t="s">
        <v>600</v>
      </c>
      <c r="K7" s="721" t="s">
        <v>601</v>
      </c>
      <c r="L7" s="731" t="s">
        <v>602</v>
      </c>
      <c r="M7" s="725" t="s">
        <v>168</v>
      </c>
      <c r="N7" s="721" t="s">
        <v>168</v>
      </c>
    </row>
    <row r="8" spans="1:14" ht="198" customHeight="1" thickBot="1">
      <c r="A8" s="692" t="s">
        <v>179</v>
      </c>
      <c r="B8" s="693" t="s">
        <v>139</v>
      </c>
      <c r="C8" s="700" t="s">
        <v>16</v>
      </c>
      <c r="D8" s="695" t="s">
        <v>180</v>
      </c>
      <c r="E8" s="696" t="s">
        <v>181</v>
      </c>
      <c r="F8" s="696" t="s">
        <v>603</v>
      </c>
      <c r="G8" s="750" t="s">
        <v>143</v>
      </c>
      <c r="H8" s="750" t="s">
        <v>143</v>
      </c>
      <c r="I8" s="721" t="s">
        <v>262</v>
      </c>
      <c r="J8" s="722" t="s">
        <v>263</v>
      </c>
      <c r="K8" s="721">
        <v>6.1</v>
      </c>
      <c r="L8" s="732" t="s">
        <v>264</v>
      </c>
      <c r="M8" s="725" t="s">
        <v>168</v>
      </c>
      <c r="N8" s="721" t="s">
        <v>168</v>
      </c>
    </row>
    <row r="9" spans="1:14" ht="183" customHeight="1" thickBot="1">
      <c r="A9" s="692" t="s">
        <v>186</v>
      </c>
      <c r="B9" s="693" t="s">
        <v>139</v>
      </c>
      <c r="C9" s="700" t="s">
        <v>16</v>
      </c>
      <c r="D9" s="695" t="s">
        <v>604</v>
      </c>
      <c r="E9" s="696" t="s">
        <v>605</v>
      </c>
      <c r="F9" s="696" t="s">
        <v>606</v>
      </c>
      <c r="G9" s="750" t="s">
        <v>143</v>
      </c>
      <c r="H9" s="750" t="s">
        <v>143</v>
      </c>
      <c r="I9" s="721" t="s">
        <v>168</v>
      </c>
      <c r="J9" s="722" t="s">
        <v>607</v>
      </c>
      <c r="K9" s="721" t="s">
        <v>608</v>
      </c>
      <c r="L9" s="731" t="s">
        <v>168</v>
      </c>
      <c r="M9" s="725" t="s">
        <v>168</v>
      </c>
      <c r="N9" s="721" t="s">
        <v>168</v>
      </c>
    </row>
    <row r="10" spans="1:14" ht="144.94999999999999" thickBot="1">
      <c r="A10" s="692" t="s">
        <v>192</v>
      </c>
      <c r="B10" s="693" t="s">
        <v>139</v>
      </c>
      <c r="C10" s="700" t="s">
        <v>16</v>
      </c>
      <c r="D10" s="695" t="s">
        <v>609</v>
      </c>
      <c r="E10" s="696" t="s">
        <v>610</v>
      </c>
      <c r="F10" s="696" t="s">
        <v>611</v>
      </c>
      <c r="G10" s="750" t="s">
        <v>143</v>
      </c>
      <c r="H10" s="750" t="s">
        <v>143</v>
      </c>
      <c r="I10" s="721" t="s">
        <v>168</v>
      </c>
      <c r="J10" s="722" t="s">
        <v>612</v>
      </c>
      <c r="K10" s="721" t="s">
        <v>613</v>
      </c>
      <c r="L10" s="731" t="s">
        <v>168</v>
      </c>
      <c r="M10" s="725" t="s">
        <v>168</v>
      </c>
      <c r="N10" s="721" t="s">
        <v>168</v>
      </c>
    </row>
    <row r="11" spans="1:14" ht="161.1" thickBot="1">
      <c r="A11" s="692" t="s">
        <v>614</v>
      </c>
      <c r="B11" s="693" t="s">
        <v>139</v>
      </c>
      <c r="C11" s="694" t="s">
        <v>16</v>
      </c>
      <c r="D11" s="695" t="s">
        <v>197</v>
      </c>
      <c r="E11" s="696" t="s">
        <v>615</v>
      </c>
      <c r="F11" s="696" t="s">
        <v>616</v>
      </c>
      <c r="G11" s="750" t="s">
        <v>143</v>
      </c>
      <c r="H11" s="750" t="s">
        <v>143</v>
      </c>
      <c r="I11" s="721" t="s">
        <v>617</v>
      </c>
      <c r="J11" s="722" t="s">
        <v>618</v>
      </c>
      <c r="K11" s="721" t="s">
        <v>619</v>
      </c>
      <c r="L11" s="731" t="s">
        <v>620</v>
      </c>
      <c r="M11" s="725" t="s">
        <v>168</v>
      </c>
      <c r="N11" s="721" t="s">
        <v>168</v>
      </c>
    </row>
    <row r="12" spans="1:14" ht="257.10000000000002" thickBot="1">
      <c r="A12" s="692" t="s">
        <v>621</v>
      </c>
      <c r="B12" s="693" t="s">
        <v>139</v>
      </c>
      <c r="C12" s="694" t="s">
        <v>16</v>
      </c>
      <c r="D12" s="695" t="s">
        <v>202</v>
      </c>
      <c r="E12" s="696" t="s">
        <v>622</v>
      </c>
      <c r="F12" s="696" t="s">
        <v>623</v>
      </c>
      <c r="G12" s="750" t="s">
        <v>143</v>
      </c>
      <c r="H12" s="750" t="s">
        <v>143</v>
      </c>
      <c r="I12" s="721" t="s">
        <v>168</v>
      </c>
      <c r="J12" s="722" t="s">
        <v>624</v>
      </c>
      <c r="K12" s="721" t="s">
        <v>625</v>
      </c>
      <c r="L12" s="731" t="s">
        <v>626</v>
      </c>
      <c r="M12" s="725" t="s">
        <v>168</v>
      </c>
      <c r="N12" s="721" t="s">
        <v>168</v>
      </c>
    </row>
    <row r="13" spans="1:14" ht="225" thickBot="1">
      <c r="A13" s="692" t="s">
        <v>206</v>
      </c>
      <c r="B13" s="693" t="s">
        <v>139</v>
      </c>
      <c r="C13" s="694" t="s">
        <v>11</v>
      </c>
      <c r="D13" s="695" t="s">
        <v>11</v>
      </c>
      <c r="E13" s="696" t="s">
        <v>627</v>
      </c>
      <c r="F13" s="696" t="s">
        <v>628</v>
      </c>
      <c r="G13" s="750" t="s">
        <v>143</v>
      </c>
      <c r="H13" s="750" t="s">
        <v>143</v>
      </c>
      <c r="I13" s="721" t="s">
        <v>629</v>
      </c>
      <c r="J13" s="722" t="s">
        <v>630</v>
      </c>
      <c r="K13" s="721" t="s">
        <v>631</v>
      </c>
      <c r="L13" s="731" t="s">
        <v>216</v>
      </c>
      <c r="M13" s="725" t="s">
        <v>168</v>
      </c>
      <c r="N13" s="721" t="s">
        <v>168</v>
      </c>
    </row>
    <row r="14" spans="1:14" ht="189.95" customHeight="1" thickBot="1">
      <c r="A14" s="701" t="s">
        <v>210</v>
      </c>
      <c r="B14" s="702" t="s">
        <v>139</v>
      </c>
      <c r="C14" s="703" t="s">
        <v>21</v>
      </c>
      <c r="D14" s="704" t="s">
        <v>211</v>
      </c>
      <c r="E14" s="705" t="s">
        <v>632</v>
      </c>
      <c r="F14" s="705" t="s">
        <v>213</v>
      </c>
      <c r="G14" s="750" t="s">
        <v>143</v>
      </c>
      <c r="H14" s="750" t="s">
        <v>143</v>
      </c>
      <c r="I14" s="722" t="s">
        <v>221</v>
      </c>
      <c r="J14" s="722" t="s">
        <v>222</v>
      </c>
      <c r="K14" s="722" t="s">
        <v>223</v>
      </c>
      <c r="L14" s="735" t="s">
        <v>224</v>
      </c>
      <c r="M14" s="726" t="s">
        <v>168</v>
      </c>
      <c r="N14" s="721" t="s">
        <v>633</v>
      </c>
    </row>
    <row r="15" spans="1:14" ht="129" thickBot="1">
      <c r="A15" s="706" t="s">
        <v>217</v>
      </c>
      <c r="B15" s="707" t="s">
        <v>4</v>
      </c>
      <c r="C15" s="700" t="s">
        <v>13</v>
      </c>
      <c r="D15" s="695" t="s">
        <v>218</v>
      </c>
      <c r="E15" s="696" t="s">
        <v>219</v>
      </c>
      <c r="F15" s="696" t="s">
        <v>634</v>
      </c>
      <c r="G15" s="750" t="s">
        <v>143</v>
      </c>
      <c r="H15" s="750"/>
      <c r="I15" s="721" t="s">
        <v>168</v>
      </c>
      <c r="J15" s="722" t="s">
        <v>168</v>
      </c>
      <c r="K15" s="721" t="s">
        <v>168</v>
      </c>
      <c r="L15" s="731" t="s">
        <v>168</v>
      </c>
      <c r="M15" s="725" t="s">
        <v>168</v>
      </c>
      <c r="N15" s="721" t="s">
        <v>168</v>
      </c>
    </row>
    <row r="16" spans="1:14" ht="81" thickBot="1">
      <c r="A16" s="692" t="s">
        <v>225</v>
      </c>
      <c r="B16" s="693" t="s">
        <v>4</v>
      </c>
      <c r="C16" s="694" t="s">
        <v>13</v>
      </c>
      <c r="D16" s="695" t="s">
        <v>226</v>
      </c>
      <c r="E16" s="696" t="s">
        <v>227</v>
      </c>
      <c r="F16" s="696" t="s">
        <v>635</v>
      </c>
      <c r="G16" s="750" t="s">
        <v>143</v>
      </c>
      <c r="H16" s="750"/>
      <c r="I16" s="721" t="s">
        <v>168</v>
      </c>
      <c r="J16" s="722" t="s">
        <v>636</v>
      </c>
      <c r="K16" s="721" t="s">
        <v>637</v>
      </c>
      <c r="L16" s="731" t="s">
        <v>638</v>
      </c>
      <c r="M16" s="725" t="s">
        <v>168</v>
      </c>
      <c r="N16" s="721" t="s">
        <v>168</v>
      </c>
    </row>
    <row r="17" spans="1:14" ht="129.94999999999999" customHeight="1" thickBot="1">
      <c r="A17" s="692" t="s">
        <v>230</v>
      </c>
      <c r="B17" s="693" t="s">
        <v>4</v>
      </c>
      <c r="C17" s="694" t="s">
        <v>13</v>
      </c>
      <c r="D17" s="695" t="s">
        <v>231</v>
      </c>
      <c r="E17" s="696" t="s">
        <v>639</v>
      </c>
      <c r="F17" s="696" t="s">
        <v>640</v>
      </c>
      <c r="G17" s="750" t="s">
        <v>143</v>
      </c>
      <c r="H17" s="750"/>
      <c r="I17" s="721" t="s">
        <v>168</v>
      </c>
      <c r="J17" s="722" t="s">
        <v>168</v>
      </c>
      <c r="K17" s="721" t="s">
        <v>168</v>
      </c>
      <c r="L17" s="731" t="s">
        <v>641</v>
      </c>
      <c r="M17" s="721" t="s">
        <v>168</v>
      </c>
      <c r="N17" s="721" t="s">
        <v>168</v>
      </c>
    </row>
    <row r="18" spans="1:14" ht="132" customHeight="1" thickBot="1">
      <c r="A18" s="692" t="s">
        <v>238</v>
      </c>
      <c r="B18" s="693" t="s">
        <v>4</v>
      </c>
      <c r="C18" s="694" t="s">
        <v>13</v>
      </c>
      <c r="D18" s="695" t="s">
        <v>239</v>
      </c>
      <c r="E18" s="696" t="s">
        <v>642</v>
      </c>
      <c r="F18" s="696" t="s">
        <v>241</v>
      </c>
      <c r="G18" s="750" t="s">
        <v>143</v>
      </c>
      <c r="H18" s="750"/>
      <c r="I18" s="721" t="s">
        <v>168</v>
      </c>
      <c r="J18" s="722" t="s">
        <v>643</v>
      </c>
      <c r="K18" s="721" t="s">
        <v>644</v>
      </c>
      <c r="L18" s="733" t="s">
        <v>645</v>
      </c>
      <c r="M18" s="721" t="s">
        <v>168</v>
      </c>
      <c r="N18" s="721" t="s">
        <v>168</v>
      </c>
    </row>
    <row r="19" spans="1:14" ht="225" thickBot="1">
      <c r="A19" s="692" t="s">
        <v>242</v>
      </c>
      <c r="B19" s="693" t="s">
        <v>4</v>
      </c>
      <c r="C19" s="694" t="s">
        <v>17</v>
      </c>
      <c r="D19" s="695" t="s">
        <v>243</v>
      </c>
      <c r="E19" s="696" t="s">
        <v>646</v>
      </c>
      <c r="F19" s="696" t="s">
        <v>647</v>
      </c>
      <c r="G19" s="750" t="s">
        <v>143</v>
      </c>
      <c r="H19" s="750" t="s">
        <v>143</v>
      </c>
      <c r="I19" s="721" t="s">
        <v>481</v>
      </c>
      <c r="J19" s="722" t="s">
        <v>648</v>
      </c>
      <c r="K19" s="721">
        <v>6.7</v>
      </c>
      <c r="L19" s="734" t="s">
        <v>649</v>
      </c>
      <c r="M19" s="721" t="s">
        <v>168</v>
      </c>
      <c r="N19" s="721" t="s">
        <v>168</v>
      </c>
    </row>
    <row r="20" spans="1:14" ht="129" thickBot="1">
      <c r="A20" s="692" t="s">
        <v>250</v>
      </c>
      <c r="B20" s="693" t="s">
        <v>4</v>
      </c>
      <c r="C20" s="694" t="s">
        <v>17</v>
      </c>
      <c r="D20" s="695" t="s">
        <v>251</v>
      </c>
      <c r="E20" s="696" t="s">
        <v>252</v>
      </c>
      <c r="F20" s="696" t="s">
        <v>253</v>
      </c>
      <c r="G20" s="750" t="s">
        <v>143</v>
      </c>
      <c r="H20" s="750" t="s">
        <v>143</v>
      </c>
      <c r="I20" s="721" t="s">
        <v>650</v>
      </c>
      <c r="J20" s="722" t="s">
        <v>190</v>
      </c>
      <c r="K20" s="721" t="s">
        <v>191</v>
      </c>
      <c r="L20" s="731" t="s">
        <v>651</v>
      </c>
      <c r="M20" s="721" t="s">
        <v>168</v>
      </c>
      <c r="N20" s="721" t="s">
        <v>168</v>
      </c>
    </row>
    <row r="21" spans="1:14" ht="96.95" thickBot="1">
      <c r="A21" s="692" t="s">
        <v>258</v>
      </c>
      <c r="B21" s="693" t="s">
        <v>4</v>
      </c>
      <c r="C21" s="694" t="s">
        <v>7</v>
      </c>
      <c r="D21" s="695" t="s">
        <v>259</v>
      </c>
      <c r="E21" s="696" t="s">
        <v>260</v>
      </c>
      <c r="F21" s="696" t="s">
        <v>261</v>
      </c>
      <c r="G21" s="750" t="s">
        <v>143</v>
      </c>
      <c r="H21" s="750" t="s">
        <v>143</v>
      </c>
      <c r="I21" s="721" t="s">
        <v>144</v>
      </c>
      <c r="J21" s="722" t="s">
        <v>652</v>
      </c>
      <c r="K21" s="721" t="s">
        <v>653</v>
      </c>
      <c r="L21" s="731" t="s">
        <v>654</v>
      </c>
      <c r="M21" s="721" t="s">
        <v>168</v>
      </c>
      <c r="N21" s="721" t="s">
        <v>168</v>
      </c>
    </row>
    <row r="22" spans="1:14" ht="209.1" thickBot="1">
      <c r="A22" s="692" t="s">
        <v>265</v>
      </c>
      <c r="B22" s="693" t="s">
        <v>4</v>
      </c>
      <c r="C22" s="694" t="s">
        <v>7</v>
      </c>
      <c r="D22" s="695" t="s">
        <v>266</v>
      </c>
      <c r="E22" s="696" t="s">
        <v>655</v>
      </c>
      <c r="F22" s="696" t="s">
        <v>656</v>
      </c>
      <c r="G22" s="750" t="s">
        <v>143</v>
      </c>
      <c r="H22" s="750" t="s">
        <v>143</v>
      </c>
      <c r="I22" s="721" t="s">
        <v>144</v>
      </c>
      <c r="J22" s="722" t="s">
        <v>168</v>
      </c>
      <c r="K22" s="721" t="s">
        <v>650</v>
      </c>
      <c r="L22" s="731" t="s">
        <v>657</v>
      </c>
      <c r="M22" s="721" t="s">
        <v>168</v>
      </c>
      <c r="N22" s="721" t="s">
        <v>168</v>
      </c>
    </row>
    <row r="23" spans="1:14" ht="209.1" thickBot="1">
      <c r="A23" s="692" t="s">
        <v>272</v>
      </c>
      <c r="B23" s="693" t="s">
        <v>4</v>
      </c>
      <c r="C23" s="694" t="s">
        <v>7</v>
      </c>
      <c r="D23" s="695" t="s">
        <v>273</v>
      </c>
      <c r="E23" s="696" t="s">
        <v>658</v>
      </c>
      <c r="F23" s="696" t="s">
        <v>659</v>
      </c>
      <c r="G23" s="750" t="s">
        <v>143</v>
      </c>
      <c r="H23" s="750" t="s">
        <v>143</v>
      </c>
      <c r="I23" s="721" t="s">
        <v>660</v>
      </c>
      <c r="J23" s="722" t="s">
        <v>661</v>
      </c>
      <c r="K23" s="721" t="s">
        <v>662</v>
      </c>
      <c r="L23" s="731" t="s">
        <v>663</v>
      </c>
      <c r="M23" s="721" t="s">
        <v>168</v>
      </c>
      <c r="N23" s="721" t="s">
        <v>168</v>
      </c>
    </row>
    <row r="24" spans="1:14" ht="129" thickBot="1">
      <c r="A24" s="692" t="s">
        <v>279</v>
      </c>
      <c r="B24" s="693" t="s">
        <v>8</v>
      </c>
      <c r="C24" s="694" t="s">
        <v>5</v>
      </c>
      <c r="D24" s="695" t="s">
        <v>280</v>
      </c>
      <c r="E24" s="696" t="s">
        <v>664</v>
      </c>
      <c r="F24" s="696" t="s">
        <v>665</v>
      </c>
      <c r="G24" s="750" t="s">
        <v>143</v>
      </c>
      <c r="H24" s="750"/>
      <c r="I24" s="721" t="s">
        <v>168</v>
      </c>
      <c r="J24" s="722" t="s">
        <v>214</v>
      </c>
      <c r="K24" s="721" t="s">
        <v>300</v>
      </c>
      <c r="L24" s="731" t="s">
        <v>666</v>
      </c>
      <c r="M24" s="721" t="s">
        <v>168</v>
      </c>
      <c r="N24" s="721" t="s">
        <v>168</v>
      </c>
    </row>
    <row r="25" spans="1:14" ht="153.94999999999999" customHeight="1" thickBot="1">
      <c r="A25" s="692" t="s">
        <v>285</v>
      </c>
      <c r="B25" s="693" t="s">
        <v>8</v>
      </c>
      <c r="C25" s="694" t="s">
        <v>5</v>
      </c>
      <c r="D25" s="695" t="s">
        <v>286</v>
      </c>
      <c r="E25" s="696" t="s">
        <v>287</v>
      </c>
      <c r="F25" s="696" t="s">
        <v>667</v>
      </c>
      <c r="G25" s="750" t="s">
        <v>143</v>
      </c>
      <c r="H25" s="750" t="s">
        <v>143</v>
      </c>
      <c r="I25" s="721" t="s">
        <v>168</v>
      </c>
      <c r="J25" s="722" t="s">
        <v>668</v>
      </c>
      <c r="K25" s="721">
        <v>7.2</v>
      </c>
      <c r="L25" s="731" t="s">
        <v>669</v>
      </c>
      <c r="M25" s="721" t="s">
        <v>168</v>
      </c>
      <c r="N25" s="721" t="s">
        <v>168</v>
      </c>
    </row>
    <row r="26" spans="1:14" ht="192.95" thickBot="1">
      <c r="A26" s="692" t="s">
        <v>290</v>
      </c>
      <c r="B26" s="693" t="s">
        <v>8</v>
      </c>
      <c r="C26" s="694" t="s">
        <v>5</v>
      </c>
      <c r="D26" s="695" t="s">
        <v>291</v>
      </c>
      <c r="E26" s="696" t="s">
        <v>292</v>
      </c>
      <c r="F26" s="696" t="s">
        <v>293</v>
      </c>
      <c r="G26" s="750" t="s">
        <v>143</v>
      </c>
      <c r="H26" s="750"/>
      <c r="I26" s="721" t="s">
        <v>168</v>
      </c>
      <c r="J26" s="722" t="s">
        <v>670</v>
      </c>
      <c r="K26" s="721">
        <v>7.2</v>
      </c>
      <c r="L26" s="731" t="s">
        <v>301</v>
      </c>
      <c r="M26" s="721" t="s">
        <v>168</v>
      </c>
      <c r="N26" s="721" t="s">
        <v>168</v>
      </c>
    </row>
    <row r="27" spans="1:14" ht="99.95" customHeight="1" thickBot="1">
      <c r="A27" s="692" t="s">
        <v>296</v>
      </c>
      <c r="B27" s="693" t="s">
        <v>8</v>
      </c>
      <c r="C27" s="694" t="s">
        <v>5</v>
      </c>
      <c r="D27" s="695" t="s">
        <v>297</v>
      </c>
      <c r="E27" s="696" t="s">
        <v>298</v>
      </c>
      <c r="F27" s="696" t="s">
        <v>299</v>
      </c>
      <c r="G27" s="750" t="s">
        <v>143</v>
      </c>
      <c r="H27" s="750"/>
      <c r="I27" s="721" t="s">
        <v>168</v>
      </c>
      <c r="J27" s="722" t="s">
        <v>168</v>
      </c>
      <c r="K27" s="721" t="s">
        <v>168</v>
      </c>
      <c r="L27" s="736" t="s">
        <v>289</v>
      </c>
      <c r="M27" s="721" t="s">
        <v>168</v>
      </c>
      <c r="N27" s="721" t="s">
        <v>168</v>
      </c>
    </row>
    <row r="28" spans="1:14" ht="177" thickBot="1">
      <c r="A28" s="692" t="s">
        <v>302</v>
      </c>
      <c r="B28" s="693" t="s">
        <v>8</v>
      </c>
      <c r="C28" s="694" t="s">
        <v>5</v>
      </c>
      <c r="D28" s="695" t="s">
        <v>303</v>
      </c>
      <c r="E28" s="696" t="s">
        <v>671</v>
      </c>
      <c r="F28" s="696" t="s">
        <v>672</v>
      </c>
      <c r="G28" s="750" t="s">
        <v>143</v>
      </c>
      <c r="H28" s="750"/>
      <c r="I28" s="721" t="s">
        <v>168</v>
      </c>
      <c r="J28" s="722" t="s">
        <v>168</v>
      </c>
      <c r="K28" s="721">
        <v>7.4</v>
      </c>
      <c r="L28" s="731" t="s">
        <v>673</v>
      </c>
      <c r="M28" s="721" t="s">
        <v>168</v>
      </c>
      <c r="N28" s="721" t="s">
        <v>168</v>
      </c>
    </row>
    <row r="29" spans="1:14" ht="177" thickBot="1">
      <c r="A29" s="692" t="s">
        <v>306</v>
      </c>
      <c r="B29" s="693" t="s">
        <v>8</v>
      </c>
      <c r="C29" s="694" t="s">
        <v>5</v>
      </c>
      <c r="D29" s="695" t="s">
        <v>307</v>
      </c>
      <c r="E29" s="696" t="s">
        <v>308</v>
      </c>
      <c r="F29" s="696" t="s">
        <v>309</v>
      </c>
      <c r="G29" s="750" t="s">
        <v>143</v>
      </c>
      <c r="H29" s="750"/>
      <c r="I29" s="721" t="s">
        <v>168</v>
      </c>
      <c r="J29" s="722" t="s">
        <v>168</v>
      </c>
      <c r="K29" s="721">
        <v>7.2</v>
      </c>
      <c r="L29" s="731" t="s">
        <v>674</v>
      </c>
      <c r="M29" s="721" t="s">
        <v>168</v>
      </c>
      <c r="N29" s="721" t="s">
        <v>168</v>
      </c>
    </row>
    <row r="30" spans="1:14" ht="125.1" customHeight="1" thickBot="1">
      <c r="A30" s="692" t="s">
        <v>310</v>
      </c>
      <c r="B30" s="693" t="s">
        <v>8</v>
      </c>
      <c r="C30" s="694" t="s">
        <v>16</v>
      </c>
      <c r="D30" s="695" t="s">
        <v>94</v>
      </c>
      <c r="E30" s="696" t="s">
        <v>675</v>
      </c>
      <c r="F30" s="696" t="s">
        <v>312</v>
      </c>
      <c r="G30" s="750" t="s">
        <v>143</v>
      </c>
      <c r="H30" s="750" t="s">
        <v>143</v>
      </c>
      <c r="I30" s="721" t="s">
        <v>168</v>
      </c>
      <c r="J30" s="722" t="s">
        <v>168</v>
      </c>
      <c r="K30" s="721" t="s">
        <v>168</v>
      </c>
      <c r="L30" s="731" t="s">
        <v>168</v>
      </c>
      <c r="M30" s="721" t="s">
        <v>168</v>
      </c>
      <c r="N30" s="721" t="s">
        <v>168</v>
      </c>
    </row>
    <row r="31" spans="1:14" ht="177" thickBot="1">
      <c r="A31" s="692" t="s">
        <v>313</v>
      </c>
      <c r="B31" s="693" t="s">
        <v>8</v>
      </c>
      <c r="C31" s="694" t="s">
        <v>14</v>
      </c>
      <c r="D31" s="695" t="s">
        <v>314</v>
      </c>
      <c r="E31" s="696" t="s">
        <v>315</v>
      </c>
      <c r="F31" s="696" t="s">
        <v>316</v>
      </c>
      <c r="G31" s="750" t="s">
        <v>143</v>
      </c>
      <c r="H31" s="750"/>
      <c r="I31" s="721" t="s">
        <v>168</v>
      </c>
      <c r="J31" s="722" t="s">
        <v>168</v>
      </c>
      <c r="K31" s="721" t="s">
        <v>322</v>
      </c>
      <c r="L31" s="731" t="s">
        <v>676</v>
      </c>
      <c r="M31" s="721" t="s">
        <v>168</v>
      </c>
      <c r="N31" s="721" t="s">
        <v>168</v>
      </c>
    </row>
    <row r="32" spans="1:14" ht="270" customHeight="1" thickBot="1">
      <c r="A32" s="692" t="s">
        <v>318</v>
      </c>
      <c r="B32" s="693" t="s">
        <v>8</v>
      </c>
      <c r="C32" s="694" t="s">
        <v>14</v>
      </c>
      <c r="D32" s="695" t="s">
        <v>319</v>
      </c>
      <c r="E32" s="696" t="s">
        <v>320</v>
      </c>
      <c r="F32" s="696" t="s">
        <v>677</v>
      </c>
      <c r="G32" s="750" t="s">
        <v>143</v>
      </c>
      <c r="H32" s="750"/>
      <c r="I32" s="721" t="s">
        <v>168</v>
      </c>
      <c r="J32" s="722" t="s">
        <v>678</v>
      </c>
      <c r="K32" s="721" t="s">
        <v>679</v>
      </c>
      <c r="L32" s="731" t="s">
        <v>680</v>
      </c>
      <c r="M32" s="721" t="s">
        <v>168</v>
      </c>
      <c r="N32" s="721" t="s">
        <v>168</v>
      </c>
    </row>
    <row r="33" spans="1:14" ht="257.10000000000002" thickBot="1">
      <c r="A33" s="692" t="s">
        <v>324</v>
      </c>
      <c r="B33" s="693" t="s">
        <v>8</v>
      </c>
      <c r="C33" s="694" t="s">
        <v>14</v>
      </c>
      <c r="D33" s="695" t="s">
        <v>681</v>
      </c>
      <c r="E33" s="696" t="s">
        <v>682</v>
      </c>
      <c r="F33" s="696" t="s">
        <v>683</v>
      </c>
      <c r="G33" s="750" t="s">
        <v>143</v>
      </c>
      <c r="H33" s="750" t="s">
        <v>143</v>
      </c>
      <c r="I33" s="721" t="s">
        <v>684</v>
      </c>
      <c r="J33" s="722" t="s">
        <v>168</v>
      </c>
      <c r="K33" s="721" t="s">
        <v>168</v>
      </c>
      <c r="L33" s="731" t="s">
        <v>685</v>
      </c>
      <c r="M33" s="721" t="s">
        <v>168</v>
      </c>
      <c r="N33" s="721" t="s">
        <v>168</v>
      </c>
    </row>
    <row r="34" spans="1:14" ht="288.95" thickBot="1">
      <c r="A34" s="692" t="s">
        <v>328</v>
      </c>
      <c r="B34" s="693" t="s">
        <v>8</v>
      </c>
      <c r="C34" s="694" t="s">
        <v>14</v>
      </c>
      <c r="D34" s="695" t="s">
        <v>686</v>
      </c>
      <c r="E34" s="696" t="s">
        <v>687</v>
      </c>
      <c r="F34" s="696" t="s">
        <v>688</v>
      </c>
      <c r="G34" s="750" t="s">
        <v>143</v>
      </c>
      <c r="H34" s="750" t="s">
        <v>143</v>
      </c>
      <c r="I34" s="721" t="s">
        <v>168</v>
      </c>
      <c r="J34" s="722" t="s">
        <v>168</v>
      </c>
      <c r="K34" s="721">
        <v>5.23</v>
      </c>
      <c r="L34" s="734" t="s">
        <v>689</v>
      </c>
      <c r="M34" s="721" t="s">
        <v>168</v>
      </c>
      <c r="N34" s="721" t="s">
        <v>168</v>
      </c>
    </row>
    <row r="35" spans="1:14" ht="309.95" customHeight="1" thickBot="1">
      <c r="A35" s="692" t="s">
        <v>333</v>
      </c>
      <c r="B35" s="693" t="s">
        <v>10</v>
      </c>
      <c r="C35" s="694" t="s">
        <v>12</v>
      </c>
      <c r="D35" s="695" t="s">
        <v>334</v>
      </c>
      <c r="E35" s="696" t="s">
        <v>690</v>
      </c>
      <c r="F35" s="696" t="s">
        <v>691</v>
      </c>
      <c r="G35" s="750" t="s">
        <v>143</v>
      </c>
      <c r="H35" s="750" t="s">
        <v>143</v>
      </c>
      <c r="I35" s="721" t="s">
        <v>168</v>
      </c>
      <c r="J35" s="722" t="s">
        <v>168</v>
      </c>
      <c r="K35" s="721" t="s">
        <v>342</v>
      </c>
      <c r="L35" s="731" t="s">
        <v>692</v>
      </c>
      <c r="M35" s="721" t="s">
        <v>168</v>
      </c>
      <c r="N35" s="721" t="s">
        <v>168</v>
      </c>
    </row>
    <row r="36" spans="1:14" ht="321" thickBot="1">
      <c r="A36" s="692" t="s">
        <v>338</v>
      </c>
      <c r="B36" s="693" t="s">
        <v>10</v>
      </c>
      <c r="C36" s="694" t="s">
        <v>12</v>
      </c>
      <c r="D36" s="695" t="s">
        <v>339</v>
      </c>
      <c r="E36" s="696" t="s">
        <v>693</v>
      </c>
      <c r="F36" s="696" t="s">
        <v>694</v>
      </c>
      <c r="G36" s="750" t="s">
        <v>143</v>
      </c>
      <c r="H36" s="750" t="s">
        <v>143</v>
      </c>
      <c r="I36" s="721" t="s">
        <v>695</v>
      </c>
      <c r="J36" s="722" t="s">
        <v>168</v>
      </c>
      <c r="K36" s="721">
        <v>8.9</v>
      </c>
      <c r="L36" s="731" t="s">
        <v>696</v>
      </c>
      <c r="M36" s="721" t="s">
        <v>168</v>
      </c>
      <c r="N36" s="721" t="s">
        <v>168</v>
      </c>
    </row>
    <row r="37" spans="1:14" ht="113.45" customHeight="1" thickBot="1">
      <c r="A37" s="692" t="s">
        <v>344</v>
      </c>
      <c r="B37" s="693" t="s">
        <v>10</v>
      </c>
      <c r="C37" s="694" t="s">
        <v>12</v>
      </c>
      <c r="D37" s="695" t="s">
        <v>345</v>
      </c>
      <c r="E37" s="696" t="s">
        <v>697</v>
      </c>
      <c r="F37" s="696" t="s">
        <v>347</v>
      </c>
      <c r="G37" s="750" t="s">
        <v>143</v>
      </c>
      <c r="H37" s="750" t="s">
        <v>143</v>
      </c>
      <c r="I37" s="721" t="s">
        <v>168</v>
      </c>
      <c r="J37" s="722" t="s">
        <v>168</v>
      </c>
      <c r="K37" s="721">
        <v>8.9</v>
      </c>
      <c r="L37" s="731" t="s">
        <v>698</v>
      </c>
      <c r="M37" s="721" t="s">
        <v>168</v>
      </c>
      <c r="N37" s="721" t="s">
        <v>168</v>
      </c>
    </row>
    <row r="38" spans="1:14" ht="275.10000000000002" customHeight="1" thickBot="1">
      <c r="A38" s="692" t="s">
        <v>349</v>
      </c>
      <c r="B38" s="693" t="s">
        <v>10</v>
      </c>
      <c r="C38" s="694" t="s">
        <v>12</v>
      </c>
      <c r="D38" s="695" t="s">
        <v>350</v>
      </c>
      <c r="E38" s="696" t="s">
        <v>699</v>
      </c>
      <c r="F38" s="696" t="s">
        <v>700</v>
      </c>
      <c r="G38" s="750" t="s">
        <v>143</v>
      </c>
      <c r="H38" s="750" t="s">
        <v>143</v>
      </c>
      <c r="I38" s="721" t="s">
        <v>168</v>
      </c>
      <c r="J38" s="722" t="s">
        <v>168</v>
      </c>
      <c r="K38" s="721">
        <v>8.1</v>
      </c>
      <c r="L38" s="731" t="s">
        <v>701</v>
      </c>
      <c r="M38" s="721" t="s">
        <v>168</v>
      </c>
      <c r="N38" s="721" t="s">
        <v>168</v>
      </c>
    </row>
    <row r="39" spans="1:14" ht="192.95" thickBot="1">
      <c r="A39" s="692" t="s">
        <v>354</v>
      </c>
      <c r="B39" s="693" t="s">
        <v>10</v>
      </c>
      <c r="C39" s="694" t="s">
        <v>12</v>
      </c>
      <c r="D39" s="695" t="s">
        <v>355</v>
      </c>
      <c r="E39" s="708" t="s">
        <v>702</v>
      </c>
      <c r="F39" s="696" t="s">
        <v>703</v>
      </c>
      <c r="G39" s="750" t="s">
        <v>143</v>
      </c>
      <c r="H39" s="750" t="s">
        <v>143</v>
      </c>
      <c r="I39" s="721" t="s">
        <v>481</v>
      </c>
      <c r="J39" s="722" t="s">
        <v>704</v>
      </c>
      <c r="K39" s="721">
        <v>8.1</v>
      </c>
      <c r="L39" s="731" t="s">
        <v>705</v>
      </c>
      <c r="M39" s="721" t="s">
        <v>168</v>
      </c>
      <c r="N39" s="721" t="s">
        <v>168</v>
      </c>
    </row>
    <row r="40" spans="1:14" ht="360" customHeight="1" thickBot="1">
      <c r="A40" s="692" t="s">
        <v>359</v>
      </c>
      <c r="B40" s="693" t="s">
        <v>10</v>
      </c>
      <c r="C40" s="694" t="s">
        <v>12</v>
      </c>
      <c r="D40" s="695" t="s">
        <v>360</v>
      </c>
      <c r="E40" s="696" t="s">
        <v>706</v>
      </c>
      <c r="F40" s="696" t="s">
        <v>707</v>
      </c>
      <c r="G40" s="750" t="s">
        <v>143</v>
      </c>
      <c r="H40" s="750" t="s">
        <v>143</v>
      </c>
      <c r="I40" s="721" t="s">
        <v>168</v>
      </c>
      <c r="J40" s="722" t="s">
        <v>168</v>
      </c>
      <c r="K40" s="721">
        <v>8.15</v>
      </c>
      <c r="L40" s="731" t="s">
        <v>708</v>
      </c>
      <c r="M40" s="721" t="s">
        <v>168</v>
      </c>
      <c r="N40" s="721" t="s">
        <v>168</v>
      </c>
    </row>
    <row r="41" spans="1:14" ht="408.95" customHeight="1" thickBot="1">
      <c r="A41" s="692" t="s">
        <v>364</v>
      </c>
      <c r="B41" s="693" t="s">
        <v>10</v>
      </c>
      <c r="C41" s="694" t="s">
        <v>12</v>
      </c>
      <c r="D41" s="695" t="s">
        <v>365</v>
      </c>
      <c r="E41" s="696" t="s">
        <v>709</v>
      </c>
      <c r="F41" s="696" t="s">
        <v>710</v>
      </c>
      <c r="G41" s="750" t="s">
        <v>143</v>
      </c>
      <c r="H41" s="750" t="s">
        <v>143</v>
      </c>
      <c r="I41" s="721" t="s">
        <v>711</v>
      </c>
      <c r="J41" s="722" t="s">
        <v>168</v>
      </c>
      <c r="K41" s="721" t="s">
        <v>712</v>
      </c>
      <c r="L41" s="731" t="s">
        <v>713</v>
      </c>
      <c r="M41" s="721" t="s">
        <v>168</v>
      </c>
      <c r="N41" s="721" t="s">
        <v>168</v>
      </c>
    </row>
    <row r="42" spans="1:14" ht="228" customHeight="1" thickBot="1">
      <c r="A42" s="692" t="s">
        <v>368</v>
      </c>
      <c r="B42" s="693" t="s">
        <v>10</v>
      </c>
      <c r="C42" s="694" t="s">
        <v>12</v>
      </c>
      <c r="D42" s="695" t="s">
        <v>369</v>
      </c>
      <c r="E42" s="696" t="s">
        <v>714</v>
      </c>
      <c r="F42" s="696" t="s">
        <v>715</v>
      </c>
      <c r="G42" s="750" t="s">
        <v>143</v>
      </c>
      <c r="H42" s="750" t="s">
        <v>143</v>
      </c>
      <c r="I42" s="721" t="s">
        <v>716</v>
      </c>
      <c r="J42" s="722" t="s">
        <v>717</v>
      </c>
      <c r="K42" s="721" t="s">
        <v>718</v>
      </c>
      <c r="L42" s="731" t="s">
        <v>719</v>
      </c>
      <c r="M42" s="721" t="s">
        <v>168</v>
      </c>
      <c r="N42" s="721" t="s">
        <v>168</v>
      </c>
    </row>
    <row r="43" spans="1:14" ht="243" customHeight="1" thickBot="1">
      <c r="A43" s="692" t="s">
        <v>375</v>
      </c>
      <c r="B43" s="693" t="s">
        <v>10</v>
      </c>
      <c r="C43" s="694" t="s">
        <v>12</v>
      </c>
      <c r="D43" s="695" t="s">
        <v>376</v>
      </c>
      <c r="E43" s="696" t="s">
        <v>377</v>
      </c>
      <c r="F43" s="696" t="s">
        <v>378</v>
      </c>
      <c r="G43" s="750" t="s">
        <v>143</v>
      </c>
      <c r="H43" s="750" t="s">
        <v>143</v>
      </c>
      <c r="I43" s="751" t="s">
        <v>720</v>
      </c>
      <c r="J43" s="722" t="s">
        <v>168</v>
      </c>
      <c r="K43" s="721">
        <v>8.6999999999999993</v>
      </c>
      <c r="L43" s="731" t="s">
        <v>721</v>
      </c>
      <c r="M43" s="721" t="s">
        <v>168</v>
      </c>
      <c r="N43" s="721" t="s">
        <v>168</v>
      </c>
    </row>
    <row r="44" spans="1:14" ht="170.1" customHeight="1" thickBot="1">
      <c r="A44" s="692" t="s">
        <v>379</v>
      </c>
      <c r="B44" s="693" t="s">
        <v>10</v>
      </c>
      <c r="C44" s="694" t="s">
        <v>12</v>
      </c>
      <c r="D44" s="695" t="s">
        <v>380</v>
      </c>
      <c r="E44" s="696" t="s">
        <v>381</v>
      </c>
      <c r="F44" s="696" t="s">
        <v>382</v>
      </c>
      <c r="G44" s="750" t="s">
        <v>143</v>
      </c>
      <c r="H44" s="750" t="s">
        <v>143</v>
      </c>
      <c r="I44" s="752" t="s">
        <v>391</v>
      </c>
      <c r="J44" s="722" t="s">
        <v>168</v>
      </c>
      <c r="K44" s="721" t="s">
        <v>168</v>
      </c>
      <c r="L44" s="731" t="s">
        <v>722</v>
      </c>
      <c r="M44" s="721" t="s">
        <v>168</v>
      </c>
      <c r="N44" s="721" t="s">
        <v>168</v>
      </c>
    </row>
    <row r="45" spans="1:14" ht="113.1" thickBot="1">
      <c r="A45" s="692" t="s">
        <v>387</v>
      </c>
      <c r="B45" s="693" t="s">
        <v>10</v>
      </c>
      <c r="C45" s="694" t="s">
        <v>12</v>
      </c>
      <c r="D45" s="695" t="s">
        <v>388</v>
      </c>
      <c r="E45" s="696" t="s">
        <v>723</v>
      </c>
      <c r="F45" s="696" t="s">
        <v>390</v>
      </c>
      <c r="G45" s="750"/>
      <c r="H45" s="750" t="s">
        <v>143</v>
      </c>
      <c r="I45" s="752" t="s">
        <v>168</v>
      </c>
      <c r="J45" s="722" t="s">
        <v>168</v>
      </c>
      <c r="K45" s="721" t="s">
        <v>724</v>
      </c>
      <c r="L45" s="731" t="s">
        <v>725</v>
      </c>
      <c r="M45" s="721" t="s">
        <v>168</v>
      </c>
      <c r="N45" s="721" t="s">
        <v>168</v>
      </c>
    </row>
    <row r="46" spans="1:14" ht="113.1" thickBot="1">
      <c r="A46" s="692" t="s">
        <v>394</v>
      </c>
      <c r="B46" s="693" t="s">
        <v>10</v>
      </c>
      <c r="C46" s="694" t="s">
        <v>12</v>
      </c>
      <c r="D46" s="695" t="s">
        <v>395</v>
      </c>
      <c r="E46" s="696" t="s">
        <v>726</v>
      </c>
      <c r="F46" s="696" t="s">
        <v>397</v>
      </c>
      <c r="G46" s="750"/>
      <c r="H46" s="750" t="s">
        <v>143</v>
      </c>
      <c r="I46" s="752" t="s">
        <v>168</v>
      </c>
      <c r="J46" s="722" t="s">
        <v>168</v>
      </c>
      <c r="K46" s="721">
        <v>5.23</v>
      </c>
      <c r="L46" s="731" t="s">
        <v>727</v>
      </c>
      <c r="M46" s="721" t="s">
        <v>168</v>
      </c>
      <c r="N46" s="721" t="s">
        <v>168</v>
      </c>
    </row>
    <row r="47" spans="1:14" ht="374.45" customHeight="1" thickBot="1">
      <c r="A47" s="692" t="s">
        <v>399</v>
      </c>
      <c r="B47" s="693" t="s">
        <v>10</v>
      </c>
      <c r="C47" s="694" t="s">
        <v>12</v>
      </c>
      <c r="D47" s="695" t="s">
        <v>728</v>
      </c>
      <c r="E47" s="696" t="s">
        <v>729</v>
      </c>
      <c r="F47" s="696" t="s">
        <v>730</v>
      </c>
      <c r="G47" s="750" t="s">
        <v>143</v>
      </c>
      <c r="H47" s="750" t="s">
        <v>143</v>
      </c>
      <c r="I47" s="721" t="s">
        <v>731</v>
      </c>
      <c r="J47" s="722" t="s">
        <v>732</v>
      </c>
      <c r="K47" s="721" t="s">
        <v>733</v>
      </c>
      <c r="L47" s="731" t="s">
        <v>734</v>
      </c>
      <c r="M47" s="721" t="s">
        <v>168</v>
      </c>
      <c r="N47" s="721" t="s">
        <v>168</v>
      </c>
    </row>
    <row r="48" spans="1:14" ht="96.95" thickBot="1">
      <c r="A48" s="692" t="s">
        <v>405</v>
      </c>
      <c r="B48" s="693" t="s">
        <v>10</v>
      </c>
      <c r="C48" s="698" t="s">
        <v>12</v>
      </c>
      <c r="D48" s="699" t="s">
        <v>406</v>
      </c>
      <c r="E48" s="696" t="s">
        <v>735</v>
      </c>
      <c r="F48" s="696" t="s">
        <v>408</v>
      </c>
      <c r="G48" s="750" t="s">
        <v>143</v>
      </c>
      <c r="H48" s="750" t="s">
        <v>143</v>
      </c>
      <c r="I48" s="721" t="s">
        <v>736</v>
      </c>
      <c r="J48" s="722" t="s">
        <v>732</v>
      </c>
      <c r="K48" s="721" t="s">
        <v>733</v>
      </c>
      <c r="L48" s="731" t="s">
        <v>737</v>
      </c>
      <c r="M48" s="721" t="s">
        <v>168</v>
      </c>
      <c r="N48" s="721" t="s">
        <v>168</v>
      </c>
    </row>
    <row r="49" spans="1:14" ht="83.45" customHeight="1" thickBot="1">
      <c r="A49" s="692" t="s">
        <v>413</v>
      </c>
      <c r="B49" s="693" t="s">
        <v>10</v>
      </c>
      <c r="C49" s="694" t="s">
        <v>12</v>
      </c>
      <c r="D49" s="695" t="s">
        <v>414</v>
      </c>
      <c r="E49" s="696" t="s">
        <v>415</v>
      </c>
      <c r="F49" s="696" t="s">
        <v>416</v>
      </c>
      <c r="G49" s="750" t="s">
        <v>143</v>
      </c>
      <c r="H49" s="750" t="s">
        <v>143</v>
      </c>
      <c r="I49" s="752" t="s">
        <v>168</v>
      </c>
      <c r="J49" s="722" t="s">
        <v>738</v>
      </c>
      <c r="K49" s="721">
        <v>8.2799999999999994</v>
      </c>
      <c r="L49" s="731" t="s">
        <v>426</v>
      </c>
      <c r="M49" s="721" t="s">
        <v>168</v>
      </c>
      <c r="N49" s="721" t="s">
        <v>168</v>
      </c>
    </row>
    <row r="50" spans="1:14" ht="177" thickBot="1">
      <c r="A50" s="692" t="s">
        <v>421</v>
      </c>
      <c r="B50" s="693" t="s">
        <v>10</v>
      </c>
      <c r="C50" s="694" t="s">
        <v>12</v>
      </c>
      <c r="D50" s="695" t="s">
        <v>422</v>
      </c>
      <c r="E50" s="696" t="s">
        <v>739</v>
      </c>
      <c r="F50" s="696" t="s">
        <v>740</v>
      </c>
      <c r="G50" s="750" t="s">
        <v>143</v>
      </c>
      <c r="H50" s="750" t="s">
        <v>143</v>
      </c>
      <c r="I50" s="752" t="s">
        <v>168</v>
      </c>
      <c r="J50" s="722" t="s">
        <v>168</v>
      </c>
      <c r="K50" s="721" t="s">
        <v>168</v>
      </c>
      <c r="L50" s="736" t="s">
        <v>431</v>
      </c>
      <c r="M50" s="721" t="s">
        <v>168</v>
      </c>
      <c r="N50" s="721" t="s">
        <v>168</v>
      </c>
    </row>
    <row r="51" spans="1:14" ht="273" thickBot="1">
      <c r="A51" s="692" t="s">
        <v>427</v>
      </c>
      <c r="B51" s="693" t="s">
        <v>10</v>
      </c>
      <c r="C51" s="694" t="s">
        <v>12</v>
      </c>
      <c r="D51" s="695" t="s">
        <v>741</v>
      </c>
      <c r="E51" s="708" t="s">
        <v>742</v>
      </c>
      <c r="F51" s="708" t="s">
        <v>430</v>
      </c>
      <c r="G51" s="750" t="s">
        <v>143</v>
      </c>
      <c r="H51" s="750" t="s">
        <v>143</v>
      </c>
      <c r="I51" s="752" t="s">
        <v>168</v>
      </c>
      <c r="J51" s="722" t="s">
        <v>743</v>
      </c>
      <c r="K51" s="721">
        <v>8.19</v>
      </c>
      <c r="L51" s="731" t="s">
        <v>436</v>
      </c>
      <c r="M51" s="721" t="s">
        <v>168</v>
      </c>
      <c r="N51" s="721" t="s">
        <v>168</v>
      </c>
    </row>
    <row r="52" spans="1:14" ht="240.95" thickBot="1">
      <c r="A52" s="692" t="s">
        <v>432</v>
      </c>
      <c r="B52" s="693" t="s">
        <v>10</v>
      </c>
      <c r="C52" s="694" t="s">
        <v>12</v>
      </c>
      <c r="D52" s="695" t="s">
        <v>744</v>
      </c>
      <c r="E52" s="708" t="s">
        <v>745</v>
      </c>
      <c r="F52" s="708" t="s">
        <v>746</v>
      </c>
      <c r="G52" s="750" t="s">
        <v>143</v>
      </c>
      <c r="H52" s="750" t="s">
        <v>143</v>
      </c>
      <c r="I52" s="752" t="s">
        <v>168</v>
      </c>
      <c r="J52" s="722" t="s">
        <v>747</v>
      </c>
      <c r="K52" s="721" t="s">
        <v>748</v>
      </c>
      <c r="L52" s="736" t="s">
        <v>386</v>
      </c>
      <c r="M52" s="721" t="s">
        <v>168</v>
      </c>
      <c r="N52" s="721" t="s">
        <v>168</v>
      </c>
    </row>
    <row r="53" spans="1:14" ht="180.6" customHeight="1" thickBot="1">
      <c r="A53" s="692" t="s">
        <v>437</v>
      </c>
      <c r="B53" s="693" t="s">
        <v>10</v>
      </c>
      <c r="C53" s="694" t="s">
        <v>15</v>
      </c>
      <c r="D53" s="695" t="s">
        <v>438</v>
      </c>
      <c r="E53" s="696" t="s">
        <v>439</v>
      </c>
      <c r="F53" s="696" t="s">
        <v>440</v>
      </c>
      <c r="G53" s="750" t="s">
        <v>143</v>
      </c>
      <c r="H53" s="750" t="s">
        <v>143</v>
      </c>
      <c r="I53" s="752" t="s">
        <v>445</v>
      </c>
      <c r="J53" s="722" t="s">
        <v>749</v>
      </c>
      <c r="K53" s="721" t="s">
        <v>750</v>
      </c>
      <c r="L53" s="731" t="s">
        <v>447</v>
      </c>
      <c r="M53" s="721" t="s">
        <v>168</v>
      </c>
      <c r="N53" s="721" t="s">
        <v>168</v>
      </c>
    </row>
    <row r="54" spans="1:14" ht="161.1" thickBot="1">
      <c r="A54" s="692" t="s">
        <v>441</v>
      </c>
      <c r="B54" s="693" t="s">
        <v>10</v>
      </c>
      <c r="C54" s="694" t="s">
        <v>15</v>
      </c>
      <c r="D54" s="695" t="s">
        <v>442</v>
      </c>
      <c r="E54" s="696" t="s">
        <v>751</v>
      </c>
      <c r="F54" s="696" t="s">
        <v>752</v>
      </c>
      <c r="G54" s="750" t="s">
        <v>143</v>
      </c>
      <c r="H54" s="750" t="s">
        <v>143</v>
      </c>
      <c r="I54" s="752" t="s">
        <v>168</v>
      </c>
      <c r="J54" s="722" t="s">
        <v>753</v>
      </c>
      <c r="K54" s="721">
        <v>8.2100000000000009</v>
      </c>
      <c r="L54" s="731" t="s">
        <v>452</v>
      </c>
      <c r="M54" s="721" t="s">
        <v>168</v>
      </c>
      <c r="N54" s="721" t="s">
        <v>168</v>
      </c>
    </row>
    <row r="55" spans="1:14" ht="48" customHeight="1" thickBot="1">
      <c r="A55" s="692" t="s">
        <v>448</v>
      </c>
      <c r="B55" s="693" t="s">
        <v>10</v>
      </c>
      <c r="C55" s="694" t="s">
        <v>15</v>
      </c>
      <c r="D55" s="695" t="s">
        <v>449</v>
      </c>
      <c r="E55" s="696" t="s">
        <v>754</v>
      </c>
      <c r="F55" s="696" t="s">
        <v>755</v>
      </c>
      <c r="G55" s="750" t="s">
        <v>143</v>
      </c>
      <c r="H55" s="750" t="s">
        <v>143</v>
      </c>
      <c r="I55" s="752" t="s">
        <v>168</v>
      </c>
      <c r="J55" s="722" t="s">
        <v>168</v>
      </c>
      <c r="K55" s="721">
        <v>8.1999999999999993</v>
      </c>
      <c r="L55" s="736" t="s">
        <v>457</v>
      </c>
      <c r="M55" s="721" t="s">
        <v>168</v>
      </c>
      <c r="N55" s="721" t="s">
        <v>168</v>
      </c>
    </row>
    <row r="56" spans="1:14" ht="113.1" thickBot="1">
      <c r="A56" s="692" t="s">
        <v>453</v>
      </c>
      <c r="B56" s="693" t="s">
        <v>10</v>
      </c>
      <c r="C56" s="694" t="s">
        <v>15</v>
      </c>
      <c r="D56" s="695" t="s">
        <v>454</v>
      </c>
      <c r="E56" s="696" t="s">
        <v>756</v>
      </c>
      <c r="F56" s="696" t="s">
        <v>456</v>
      </c>
      <c r="G56" s="750" t="s">
        <v>143</v>
      </c>
      <c r="H56" s="750" t="s">
        <v>143</v>
      </c>
      <c r="I56" s="752" t="s">
        <v>168</v>
      </c>
      <c r="J56" s="722" t="s">
        <v>168</v>
      </c>
      <c r="K56" s="721" t="s">
        <v>168</v>
      </c>
      <c r="L56" s="731" t="s">
        <v>462</v>
      </c>
      <c r="M56" s="721" t="s">
        <v>168</v>
      </c>
      <c r="N56" s="721" t="s">
        <v>168</v>
      </c>
    </row>
    <row r="57" spans="1:14" ht="315.95" customHeight="1" thickBot="1">
      <c r="A57" s="692" t="s">
        <v>458</v>
      </c>
      <c r="B57" s="693" t="s">
        <v>10</v>
      </c>
      <c r="C57" s="694" t="s">
        <v>15</v>
      </c>
      <c r="D57" s="695" t="s">
        <v>459</v>
      </c>
      <c r="E57" s="696" t="s">
        <v>757</v>
      </c>
      <c r="F57" s="696" t="s">
        <v>758</v>
      </c>
      <c r="G57" s="750" t="s">
        <v>143</v>
      </c>
      <c r="H57" s="750" t="s">
        <v>143</v>
      </c>
      <c r="I57" s="752" t="s">
        <v>168</v>
      </c>
      <c r="J57" s="722" t="s">
        <v>384</v>
      </c>
      <c r="K57" s="721" t="s">
        <v>759</v>
      </c>
      <c r="L57" s="731" t="s">
        <v>467</v>
      </c>
      <c r="M57" s="721" t="s">
        <v>168</v>
      </c>
      <c r="N57" s="721" t="s">
        <v>168</v>
      </c>
    </row>
    <row r="58" spans="1:14" ht="129" thickBot="1">
      <c r="A58" s="692" t="s">
        <v>463</v>
      </c>
      <c r="B58" s="693" t="s">
        <v>10</v>
      </c>
      <c r="C58" s="694" t="s">
        <v>15</v>
      </c>
      <c r="D58" s="695" t="s">
        <v>464</v>
      </c>
      <c r="E58" s="696" t="s">
        <v>760</v>
      </c>
      <c r="F58" s="696" t="s">
        <v>466</v>
      </c>
      <c r="G58" s="750" t="s">
        <v>143</v>
      </c>
      <c r="H58" s="750" t="s">
        <v>143</v>
      </c>
      <c r="I58" s="752" t="s">
        <v>168</v>
      </c>
      <c r="J58" s="722" t="s">
        <v>761</v>
      </c>
      <c r="K58" s="721" t="s">
        <v>762</v>
      </c>
      <c r="L58" s="736" t="s">
        <v>472</v>
      </c>
      <c r="M58" s="721" t="s">
        <v>168</v>
      </c>
      <c r="N58" s="721" t="s">
        <v>168</v>
      </c>
    </row>
    <row r="59" spans="1:14" ht="159.94999999999999" customHeight="1" thickBot="1">
      <c r="A59" s="692" t="s">
        <v>468</v>
      </c>
      <c r="B59" s="693" t="s">
        <v>10</v>
      </c>
      <c r="C59" s="694" t="s">
        <v>15</v>
      </c>
      <c r="D59" s="695" t="s">
        <v>469</v>
      </c>
      <c r="E59" s="696" t="s">
        <v>763</v>
      </c>
      <c r="F59" s="696" t="s">
        <v>471</v>
      </c>
      <c r="G59" s="750" t="s">
        <v>143</v>
      </c>
      <c r="H59" s="750" t="s">
        <v>143</v>
      </c>
      <c r="I59" s="752" t="s">
        <v>168</v>
      </c>
      <c r="J59" s="722" t="s">
        <v>168</v>
      </c>
      <c r="K59" s="721">
        <v>5.23</v>
      </c>
      <c r="L59" s="736" t="s">
        <v>386</v>
      </c>
      <c r="M59" s="721" t="s">
        <v>168</v>
      </c>
      <c r="N59" s="721" t="s">
        <v>168</v>
      </c>
    </row>
    <row r="60" spans="1:14" ht="113.1" thickBot="1">
      <c r="A60" s="692" t="s">
        <v>473</v>
      </c>
      <c r="B60" s="693" t="s">
        <v>10</v>
      </c>
      <c r="C60" s="694" t="s">
        <v>15</v>
      </c>
      <c r="D60" s="695" t="s">
        <v>474</v>
      </c>
      <c r="E60" s="696" t="s">
        <v>764</v>
      </c>
      <c r="F60" s="696" t="s">
        <v>476</v>
      </c>
      <c r="G60" s="750" t="s">
        <v>143</v>
      </c>
      <c r="H60" s="750" t="s">
        <v>143</v>
      </c>
      <c r="I60" s="752" t="s">
        <v>481</v>
      </c>
      <c r="J60" s="722" t="s">
        <v>168</v>
      </c>
      <c r="K60" s="721" t="s">
        <v>765</v>
      </c>
      <c r="L60" s="731" t="s">
        <v>482</v>
      </c>
      <c r="M60" s="721" t="s">
        <v>168</v>
      </c>
      <c r="N60" s="721" t="s">
        <v>168</v>
      </c>
    </row>
    <row r="61" spans="1:14" ht="273" thickBot="1">
      <c r="A61" s="692" t="s">
        <v>477</v>
      </c>
      <c r="B61" s="693" t="s">
        <v>10</v>
      </c>
      <c r="C61" s="694" t="s">
        <v>15</v>
      </c>
      <c r="D61" s="695" t="s">
        <v>478</v>
      </c>
      <c r="E61" s="696" t="s">
        <v>766</v>
      </c>
      <c r="F61" s="696" t="s">
        <v>480</v>
      </c>
      <c r="G61" s="750" t="s">
        <v>143</v>
      </c>
      <c r="H61" s="750" t="s">
        <v>143</v>
      </c>
      <c r="I61" s="752" t="s">
        <v>168</v>
      </c>
      <c r="J61" s="722" t="s">
        <v>168</v>
      </c>
      <c r="K61" s="721" t="s">
        <v>168</v>
      </c>
      <c r="L61" s="731" t="s">
        <v>487</v>
      </c>
      <c r="M61" s="721" t="s">
        <v>168</v>
      </c>
      <c r="N61" s="721" t="s">
        <v>168</v>
      </c>
    </row>
    <row r="62" spans="1:14" ht="366" thickBot="1">
      <c r="A62" s="692" t="s">
        <v>483</v>
      </c>
      <c r="B62" s="693" t="s">
        <v>10</v>
      </c>
      <c r="C62" s="694" t="s">
        <v>15</v>
      </c>
      <c r="D62" s="695" t="s">
        <v>484</v>
      </c>
      <c r="E62" s="696" t="s">
        <v>767</v>
      </c>
      <c r="F62" s="696" t="s">
        <v>768</v>
      </c>
      <c r="G62" s="750" t="s">
        <v>143</v>
      </c>
      <c r="H62" s="750" t="s">
        <v>143</v>
      </c>
      <c r="I62" s="752" t="s">
        <v>168</v>
      </c>
      <c r="J62" s="722" t="s">
        <v>769</v>
      </c>
      <c r="K62" s="721">
        <v>6.7</v>
      </c>
      <c r="L62" s="731" t="s">
        <v>492</v>
      </c>
      <c r="M62" s="721" t="s">
        <v>168</v>
      </c>
      <c r="N62" s="721" t="s">
        <v>168</v>
      </c>
    </row>
    <row r="63" spans="1:14" ht="81" thickBot="1">
      <c r="A63" s="692" t="s">
        <v>488</v>
      </c>
      <c r="B63" s="693" t="s">
        <v>10</v>
      </c>
      <c r="C63" s="694" t="s">
        <v>15</v>
      </c>
      <c r="D63" s="695" t="s">
        <v>489</v>
      </c>
      <c r="E63" s="696" t="s">
        <v>770</v>
      </c>
      <c r="F63" s="696" t="s">
        <v>491</v>
      </c>
      <c r="G63" s="750" t="s">
        <v>143</v>
      </c>
      <c r="H63" s="750" t="s">
        <v>143</v>
      </c>
      <c r="I63" s="752" t="s">
        <v>168</v>
      </c>
      <c r="J63" s="722" t="s">
        <v>771</v>
      </c>
      <c r="K63" s="721" t="s">
        <v>772</v>
      </c>
      <c r="L63" s="731" t="s">
        <v>497</v>
      </c>
      <c r="M63" s="721" t="s">
        <v>168</v>
      </c>
      <c r="N63" s="721" t="s">
        <v>168</v>
      </c>
    </row>
    <row r="64" spans="1:14" ht="237" customHeight="1" thickBot="1">
      <c r="A64" s="692" t="s">
        <v>493</v>
      </c>
      <c r="B64" s="693" t="s">
        <v>10</v>
      </c>
      <c r="C64" s="694" t="s">
        <v>15</v>
      </c>
      <c r="D64" s="695" t="s">
        <v>494</v>
      </c>
      <c r="E64" s="696" t="s">
        <v>773</v>
      </c>
      <c r="F64" s="696" t="s">
        <v>774</v>
      </c>
      <c r="G64" s="750" t="s">
        <v>143</v>
      </c>
      <c r="H64" s="750" t="s">
        <v>143</v>
      </c>
      <c r="I64" s="752" t="s">
        <v>168</v>
      </c>
      <c r="J64" s="722" t="s">
        <v>183</v>
      </c>
      <c r="K64" s="721" t="s">
        <v>775</v>
      </c>
      <c r="L64" s="736" t="s">
        <v>502</v>
      </c>
      <c r="M64" s="721" t="s">
        <v>168</v>
      </c>
      <c r="N64" s="721" t="s">
        <v>168</v>
      </c>
    </row>
    <row r="65" spans="1:14" ht="65.099999999999994" thickBot="1">
      <c r="A65" s="692" t="s">
        <v>498</v>
      </c>
      <c r="B65" s="693" t="s">
        <v>10</v>
      </c>
      <c r="C65" s="698" t="s">
        <v>15</v>
      </c>
      <c r="D65" s="699" t="s">
        <v>499</v>
      </c>
      <c r="E65" s="696" t="s">
        <v>500</v>
      </c>
      <c r="F65" s="696" t="s">
        <v>501</v>
      </c>
      <c r="G65" s="750"/>
      <c r="H65" s="750" t="s">
        <v>143</v>
      </c>
      <c r="I65" s="752" t="s">
        <v>168</v>
      </c>
      <c r="J65" s="722" t="s">
        <v>168</v>
      </c>
      <c r="K65" s="721" t="s">
        <v>776</v>
      </c>
      <c r="L65" s="731" t="s">
        <v>507</v>
      </c>
      <c r="M65" s="721" t="s">
        <v>168</v>
      </c>
      <c r="N65" s="721" t="s">
        <v>168</v>
      </c>
    </row>
    <row r="66" spans="1:14" ht="136.5" customHeight="1" thickBot="1">
      <c r="A66" s="692" t="s">
        <v>503</v>
      </c>
      <c r="B66" s="693" t="s">
        <v>10</v>
      </c>
      <c r="C66" s="694" t="s">
        <v>15</v>
      </c>
      <c r="D66" s="695" t="s">
        <v>504</v>
      </c>
      <c r="E66" s="696" t="s">
        <v>777</v>
      </c>
      <c r="F66" s="696" t="s">
        <v>778</v>
      </c>
      <c r="G66" s="750" t="s">
        <v>143</v>
      </c>
      <c r="H66" s="750" t="s">
        <v>143</v>
      </c>
      <c r="I66" s="752" t="s">
        <v>168</v>
      </c>
      <c r="J66" s="722" t="s">
        <v>753</v>
      </c>
      <c r="K66" s="721">
        <v>8.2100000000000009</v>
      </c>
      <c r="L66" s="736" t="s">
        <v>512</v>
      </c>
      <c r="M66" s="721" t="s">
        <v>168</v>
      </c>
      <c r="N66" s="721" t="s">
        <v>168</v>
      </c>
    </row>
    <row r="67" spans="1:14" ht="257.10000000000002" thickBot="1">
      <c r="A67" s="692" t="s">
        <v>508</v>
      </c>
      <c r="B67" s="693" t="s">
        <v>10</v>
      </c>
      <c r="C67" s="694" t="s">
        <v>9</v>
      </c>
      <c r="D67" s="695" t="s">
        <v>509</v>
      </c>
      <c r="E67" s="696" t="s">
        <v>779</v>
      </c>
      <c r="F67" s="696" t="s">
        <v>780</v>
      </c>
      <c r="G67" s="750" t="s">
        <v>143</v>
      </c>
      <c r="H67" s="750" t="s">
        <v>143</v>
      </c>
      <c r="I67" s="752" t="s">
        <v>168</v>
      </c>
      <c r="J67" s="722" t="s">
        <v>781</v>
      </c>
      <c r="K67" s="721" t="s">
        <v>782</v>
      </c>
      <c r="L67" s="736" t="s">
        <v>517</v>
      </c>
      <c r="M67" s="721" t="s">
        <v>168</v>
      </c>
      <c r="N67" s="721" t="s">
        <v>168</v>
      </c>
    </row>
    <row r="68" spans="1:14" ht="182.1" customHeight="1" thickBot="1">
      <c r="A68" s="692" t="s">
        <v>513</v>
      </c>
      <c r="B68" s="693" t="s">
        <v>10</v>
      </c>
      <c r="C68" s="694" t="s">
        <v>9</v>
      </c>
      <c r="D68" s="695" t="s">
        <v>514</v>
      </c>
      <c r="E68" s="696" t="s">
        <v>515</v>
      </c>
      <c r="F68" s="696" t="s">
        <v>783</v>
      </c>
      <c r="G68" s="750" t="s">
        <v>143</v>
      </c>
      <c r="H68" s="750" t="s">
        <v>143</v>
      </c>
      <c r="I68" s="752" t="s">
        <v>168</v>
      </c>
      <c r="J68" s="722" t="s">
        <v>784</v>
      </c>
      <c r="K68" s="721">
        <v>8.24</v>
      </c>
      <c r="L68" s="731" t="s">
        <v>521</v>
      </c>
      <c r="M68" s="721" t="s">
        <v>168</v>
      </c>
      <c r="N68" s="721" t="s">
        <v>168</v>
      </c>
    </row>
    <row r="69" spans="1:14" ht="207.95" customHeight="1" thickBot="1">
      <c r="A69" s="692" t="s">
        <v>518</v>
      </c>
      <c r="B69" s="693" t="s">
        <v>10</v>
      </c>
      <c r="C69" s="694" t="s">
        <v>19</v>
      </c>
      <c r="D69" s="695" t="s">
        <v>19</v>
      </c>
      <c r="E69" s="696" t="s">
        <v>519</v>
      </c>
      <c r="F69" s="696" t="s">
        <v>520</v>
      </c>
      <c r="G69" s="750" t="s">
        <v>143</v>
      </c>
      <c r="H69" s="750" t="s">
        <v>143</v>
      </c>
      <c r="I69" s="752" t="s">
        <v>372</v>
      </c>
      <c r="J69" s="722">
        <v>12.6</v>
      </c>
      <c r="K69" s="721" t="s">
        <v>785</v>
      </c>
      <c r="L69" s="731" t="s">
        <v>527</v>
      </c>
      <c r="M69" s="721" t="s">
        <v>168</v>
      </c>
      <c r="N69" s="721" t="s">
        <v>168</v>
      </c>
    </row>
    <row r="70" spans="1:14" ht="165.95" customHeight="1" thickBot="1">
      <c r="A70" s="692" t="s">
        <v>522</v>
      </c>
      <c r="B70" s="693" t="s">
        <v>10</v>
      </c>
      <c r="C70" s="694" t="s">
        <v>19</v>
      </c>
      <c r="D70" s="695" t="s">
        <v>523</v>
      </c>
      <c r="E70" s="696" t="s">
        <v>786</v>
      </c>
      <c r="F70" s="696" t="s">
        <v>525</v>
      </c>
      <c r="G70" s="750" t="s">
        <v>143</v>
      </c>
      <c r="H70" s="750" t="s">
        <v>143</v>
      </c>
      <c r="I70" s="753" t="s">
        <v>532</v>
      </c>
      <c r="J70" s="724" t="s">
        <v>787</v>
      </c>
      <c r="K70" s="723" t="s">
        <v>788</v>
      </c>
      <c r="L70" s="754" t="s">
        <v>534</v>
      </c>
      <c r="M70" s="721" t="s">
        <v>168</v>
      </c>
      <c r="N70" s="721" t="s">
        <v>168</v>
      </c>
    </row>
    <row r="71" spans="1:14" ht="177" customHeight="1" thickBot="1">
      <c r="A71" s="709" t="s">
        <v>528</v>
      </c>
      <c r="B71" s="710" t="s">
        <v>10</v>
      </c>
      <c r="C71" s="711" t="s">
        <v>19</v>
      </c>
      <c r="D71" s="695" t="s">
        <v>529</v>
      </c>
      <c r="E71" s="696" t="s">
        <v>789</v>
      </c>
      <c r="F71" s="696" t="s">
        <v>531</v>
      </c>
      <c r="G71" s="750" t="s">
        <v>143</v>
      </c>
      <c r="H71" s="750" t="s">
        <v>143</v>
      </c>
      <c r="I71" s="721" t="s">
        <v>790</v>
      </c>
      <c r="J71" s="721" t="s">
        <v>791</v>
      </c>
      <c r="K71" s="721">
        <v>8.31</v>
      </c>
      <c r="L71" s="721" t="s">
        <v>792</v>
      </c>
      <c r="M71" s="721" t="s">
        <v>168</v>
      </c>
      <c r="N71" s="721" t="s">
        <v>168</v>
      </c>
    </row>
    <row r="72" spans="1:14" s="712" customFormat="1" ht="204" customHeight="1" thickBot="1">
      <c r="A72" s="695" t="s">
        <v>535</v>
      </c>
      <c r="B72" s="695" t="s">
        <v>10</v>
      </c>
      <c r="C72" s="695" t="s">
        <v>17</v>
      </c>
      <c r="D72" s="695" t="s">
        <v>536</v>
      </c>
      <c r="E72" s="696" t="s">
        <v>537</v>
      </c>
      <c r="F72" s="696" t="s">
        <v>538</v>
      </c>
      <c r="G72" s="755" t="s">
        <v>143</v>
      </c>
      <c r="H72" s="755" t="s">
        <v>143</v>
      </c>
      <c r="I72" s="721" t="s">
        <v>168</v>
      </c>
      <c r="J72" s="721" t="s">
        <v>793</v>
      </c>
      <c r="K72" s="721">
        <v>8.32</v>
      </c>
      <c r="L72" s="721" t="s">
        <v>794</v>
      </c>
      <c r="M72" s="721" t="s">
        <v>168</v>
      </c>
      <c r="N72" s="721" t="s">
        <v>168</v>
      </c>
    </row>
    <row r="73" spans="1:14" s="712" customFormat="1" ht="255.95" thickBot="1">
      <c r="A73" s="704" t="s">
        <v>539</v>
      </c>
      <c r="B73" s="704" t="s">
        <v>10</v>
      </c>
      <c r="C73" s="704" t="s">
        <v>20</v>
      </c>
      <c r="D73" s="704" t="s">
        <v>540</v>
      </c>
      <c r="E73" s="705" t="s">
        <v>795</v>
      </c>
      <c r="F73" s="705" t="s">
        <v>542</v>
      </c>
      <c r="G73" s="755" t="s">
        <v>143</v>
      </c>
      <c r="H73" s="755" t="s">
        <v>143</v>
      </c>
      <c r="I73" s="721" t="s">
        <v>796</v>
      </c>
      <c r="J73" s="723" t="s">
        <v>168</v>
      </c>
      <c r="K73" s="723">
        <v>8.27</v>
      </c>
      <c r="L73" s="721" t="s">
        <v>797</v>
      </c>
      <c r="M73" s="727" t="s">
        <v>798</v>
      </c>
      <c r="N73" s="721" t="s">
        <v>168</v>
      </c>
    </row>
    <row r="74" spans="1:14" s="712" customFormat="1" ht="114.95" customHeight="1" thickBot="1">
      <c r="A74" s="704" t="s">
        <v>543</v>
      </c>
      <c r="B74" s="704" t="s">
        <v>10</v>
      </c>
      <c r="C74" s="704" t="s">
        <v>20</v>
      </c>
      <c r="D74" s="704" t="s">
        <v>544</v>
      </c>
      <c r="E74" s="705" t="s">
        <v>799</v>
      </c>
      <c r="F74" s="705" t="s">
        <v>546</v>
      </c>
      <c r="G74" s="755" t="s">
        <v>143</v>
      </c>
      <c r="H74" s="756" t="s">
        <v>143</v>
      </c>
      <c r="I74" s="721" t="s">
        <v>684</v>
      </c>
      <c r="J74" s="729" t="s">
        <v>168</v>
      </c>
      <c r="K74" s="729">
        <v>8.27</v>
      </c>
      <c r="L74" s="721" t="s">
        <v>800</v>
      </c>
      <c r="M74" s="728" t="s">
        <v>801</v>
      </c>
      <c r="N74" s="721" t="s">
        <v>168</v>
      </c>
    </row>
    <row r="75" spans="1:14" s="713" customFormat="1" ht="281.10000000000002" customHeight="1" thickBot="1">
      <c r="A75" s="704" t="s">
        <v>547</v>
      </c>
      <c r="B75" s="704" t="s">
        <v>10</v>
      </c>
      <c r="C75" s="704" t="s">
        <v>20</v>
      </c>
      <c r="D75" s="704" t="s">
        <v>548</v>
      </c>
      <c r="E75" s="705" t="s">
        <v>802</v>
      </c>
      <c r="F75" s="705" t="s">
        <v>550</v>
      </c>
      <c r="G75" s="755" t="s">
        <v>143</v>
      </c>
      <c r="H75" s="756" t="s">
        <v>143</v>
      </c>
      <c r="I75" s="721" t="s">
        <v>168</v>
      </c>
      <c r="J75" s="729" t="s">
        <v>168</v>
      </c>
      <c r="K75" s="729" t="s">
        <v>168</v>
      </c>
      <c r="L75" s="723" t="s">
        <v>168</v>
      </c>
      <c r="M75" s="728" t="s">
        <v>803</v>
      </c>
      <c r="N75" s="721" t="s">
        <v>168</v>
      </c>
    </row>
    <row r="76" spans="1:14" s="713" customFormat="1" ht="230.1" customHeight="1" thickBot="1">
      <c r="A76" s="704" t="s">
        <v>551</v>
      </c>
      <c r="B76" s="704" t="s">
        <v>10</v>
      </c>
      <c r="C76" s="704" t="s">
        <v>21</v>
      </c>
      <c r="D76" s="704" t="s">
        <v>552</v>
      </c>
      <c r="E76" s="705" t="s">
        <v>804</v>
      </c>
      <c r="F76" s="705" t="s">
        <v>554</v>
      </c>
      <c r="G76" s="755" t="s">
        <v>143</v>
      </c>
      <c r="H76" s="756" t="s">
        <v>143</v>
      </c>
      <c r="I76" s="721" t="s">
        <v>168</v>
      </c>
      <c r="J76" s="729" t="s">
        <v>168</v>
      </c>
      <c r="K76" s="747" t="s">
        <v>168</v>
      </c>
      <c r="L76" s="729" t="s">
        <v>168</v>
      </c>
      <c r="M76" s="748" t="s">
        <v>168</v>
      </c>
      <c r="N76" s="721" t="s">
        <v>805</v>
      </c>
    </row>
    <row r="77" spans="1:14" s="713" customFormat="1" ht="161.1" customHeight="1" thickBot="1">
      <c r="A77" s="704" t="s">
        <v>555</v>
      </c>
      <c r="B77" s="704" t="s">
        <v>10</v>
      </c>
      <c r="C77" s="704" t="s">
        <v>21</v>
      </c>
      <c r="D77" s="704" t="s">
        <v>556</v>
      </c>
      <c r="E77" s="705" t="s">
        <v>557</v>
      </c>
      <c r="F77" s="705" t="s">
        <v>806</v>
      </c>
      <c r="G77" s="755" t="s">
        <v>143</v>
      </c>
      <c r="H77" s="756" t="s">
        <v>143</v>
      </c>
      <c r="I77" s="721" t="s">
        <v>168</v>
      </c>
      <c r="J77" s="730" t="s">
        <v>168</v>
      </c>
      <c r="K77" s="747" t="s">
        <v>168</v>
      </c>
      <c r="L77" s="730" t="s">
        <v>168</v>
      </c>
      <c r="M77" s="748" t="s">
        <v>168</v>
      </c>
      <c r="N77" s="721" t="s">
        <v>807</v>
      </c>
    </row>
    <row r="78" spans="1:14">
      <c r="E78" s="716"/>
    </row>
    <row r="79" spans="1:14">
      <c r="E79" s="716" t="s">
        <v>559</v>
      </c>
    </row>
  </sheetData>
  <sheetProtection formatColumns="0" formatRows="0" insertColumns="0" insertRows="0" sort="0" autoFilter="0"/>
  <pageMargins left="0.25" right="0.25" top="0.75" bottom="0.75" header="0.3" footer="0.3"/>
  <pageSetup scale="40" fitToHeight="0" orientation="landscape" horizontalDpi="1200" verticalDpi="1200" r:id="rId1"/>
  <headerFooter>
    <oddHeader>&amp;C&amp;G</oddHeader>
    <oddFooter>&amp;LRelease Date: December 12, 2024&amp;C&amp;P&amp;RMPA Content Security Best Practices Version 5.3</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4C21D-0AD7-4B7C-BA1F-BE830BF577F5}">
  <sheetPr filterMode="1">
    <tabColor rgb="FFFF9900"/>
  </sheetPr>
  <dimension ref="A1:L91"/>
  <sheetViews>
    <sheetView showGridLines="0" showWhiteSpace="0" zoomScaleNormal="100" zoomScaleSheetLayoutView="80" zoomScalePageLayoutView="90" workbookViewId="0">
      <pane xSplit="6" ySplit="1" topLeftCell="G35" activePane="bottomRight" state="frozen"/>
      <selection pane="bottomRight" activeCell="D1" sqref="D1"/>
      <selection pane="bottomLeft" activeCell="A2" sqref="A2"/>
      <selection pane="topRight" activeCell="G1" sqref="G1"/>
    </sheetView>
  </sheetViews>
  <sheetFormatPr defaultColWidth="10" defaultRowHeight="15"/>
  <cols>
    <col min="1" max="1" width="8.1640625" style="567" customWidth="1"/>
    <col min="2" max="2" width="16.1640625" style="567" customWidth="1"/>
    <col min="3" max="3" width="21.6640625" style="588" customWidth="1"/>
    <col min="4" max="4" width="20" style="589" customWidth="1"/>
    <col min="5" max="6" width="8.33203125" style="589" hidden="1" customWidth="1"/>
    <col min="7" max="8" width="76" style="591" customWidth="1"/>
    <col min="9" max="10" width="76.83203125" style="567" customWidth="1"/>
    <col min="11" max="16384" width="10" style="601"/>
  </cols>
  <sheetData>
    <row r="1" spans="1:12" s="596" customFormat="1" ht="84" customHeight="1" thickBot="1">
      <c r="A1" s="568" t="s">
        <v>122</v>
      </c>
      <c r="B1" s="569" t="s">
        <v>123</v>
      </c>
      <c r="C1" s="569" t="s">
        <v>124</v>
      </c>
      <c r="D1" s="561" t="s">
        <v>125</v>
      </c>
      <c r="E1" s="570" t="s">
        <v>808</v>
      </c>
      <c r="F1" s="571" t="s">
        <v>809</v>
      </c>
      <c r="G1" s="561" t="s">
        <v>810</v>
      </c>
      <c r="H1" s="562" t="s">
        <v>811</v>
      </c>
      <c r="I1" s="561" t="s">
        <v>812</v>
      </c>
      <c r="J1" s="562" t="s">
        <v>813</v>
      </c>
      <c r="K1" s="595" t="s">
        <v>136</v>
      </c>
      <c r="L1" s="595" t="s">
        <v>137</v>
      </c>
    </row>
    <row r="2" spans="1:12" ht="177" hidden="1" thickBot="1">
      <c r="A2" s="574" t="s">
        <v>138</v>
      </c>
      <c r="B2" s="575" t="s">
        <v>139</v>
      </c>
      <c r="C2" s="576" t="s">
        <v>17</v>
      </c>
      <c r="D2" s="577" t="s">
        <v>564</v>
      </c>
      <c r="E2" s="577"/>
      <c r="F2" s="577"/>
      <c r="G2" s="563" t="s">
        <v>565</v>
      </c>
      <c r="H2" s="563" t="s">
        <v>814</v>
      </c>
      <c r="I2" s="563" t="s">
        <v>566</v>
      </c>
      <c r="J2" s="563" t="s">
        <v>815</v>
      </c>
    </row>
    <row r="3" spans="1:12" ht="144.94999999999999" hidden="1" thickBot="1">
      <c r="A3" s="574" t="s">
        <v>148</v>
      </c>
      <c r="B3" s="575" t="s">
        <v>139</v>
      </c>
      <c r="C3" s="576" t="s">
        <v>17</v>
      </c>
      <c r="D3" s="577" t="s">
        <v>149</v>
      </c>
      <c r="E3" s="578" t="s">
        <v>816</v>
      </c>
      <c r="F3" s="577"/>
      <c r="G3" s="563" t="s">
        <v>570</v>
      </c>
      <c r="H3" s="563" t="s">
        <v>817</v>
      </c>
      <c r="I3" s="563" t="s">
        <v>151</v>
      </c>
      <c r="J3" s="563" t="s">
        <v>818</v>
      </c>
    </row>
    <row r="4" spans="1:12" ht="218.1" hidden="1" customHeight="1" thickBot="1">
      <c r="A4" s="574" t="s">
        <v>156</v>
      </c>
      <c r="B4" s="575" t="s">
        <v>139</v>
      </c>
      <c r="C4" s="576" t="s">
        <v>17</v>
      </c>
      <c r="D4" s="577" t="s">
        <v>819</v>
      </c>
      <c r="E4" s="578" t="s">
        <v>816</v>
      </c>
      <c r="F4" s="577"/>
      <c r="G4" s="563" t="s">
        <v>576</v>
      </c>
      <c r="H4" s="563" t="s">
        <v>820</v>
      </c>
      <c r="I4" s="563" t="s">
        <v>821</v>
      </c>
      <c r="J4" s="564" t="s">
        <v>822</v>
      </c>
    </row>
    <row r="5" spans="1:12" ht="177" hidden="1" thickBot="1">
      <c r="A5" s="574" t="s">
        <v>582</v>
      </c>
      <c r="B5" s="575" t="s">
        <v>139</v>
      </c>
      <c r="C5" s="576" t="s">
        <v>17</v>
      </c>
      <c r="D5" s="577" t="s">
        <v>583</v>
      </c>
      <c r="E5" s="578" t="s">
        <v>816</v>
      </c>
      <c r="F5" s="577"/>
      <c r="G5" s="563" t="s">
        <v>823</v>
      </c>
      <c r="H5" s="563" t="s">
        <v>824</v>
      </c>
      <c r="I5" s="563" t="s">
        <v>585</v>
      </c>
      <c r="J5" s="564" t="s">
        <v>825</v>
      </c>
    </row>
    <row r="6" spans="1:12" ht="192.95" hidden="1" thickBot="1">
      <c r="A6" s="574" t="s">
        <v>590</v>
      </c>
      <c r="B6" s="575" t="s">
        <v>139</v>
      </c>
      <c r="C6" s="579" t="s">
        <v>17</v>
      </c>
      <c r="D6" s="580" t="s">
        <v>172</v>
      </c>
      <c r="E6" s="580"/>
      <c r="F6" s="580"/>
      <c r="G6" s="563" t="s">
        <v>591</v>
      </c>
      <c r="H6" s="563" t="s">
        <v>826</v>
      </c>
      <c r="I6" s="563" t="s">
        <v>592</v>
      </c>
      <c r="J6" s="563" t="s">
        <v>827</v>
      </c>
    </row>
    <row r="7" spans="1:12" ht="357.6" hidden="1" customHeight="1" thickBot="1">
      <c r="A7" s="574" t="s">
        <v>175</v>
      </c>
      <c r="B7" s="575" t="s">
        <v>139</v>
      </c>
      <c r="C7" s="576" t="s">
        <v>18</v>
      </c>
      <c r="D7" s="577" t="s">
        <v>18</v>
      </c>
      <c r="E7" s="578" t="s">
        <v>816</v>
      </c>
      <c r="F7" s="577"/>
      <c r="G7" s="563" t="s">
        <v>597</v>
      </c>
      <c r="H7" s="563" t="s">
        <v>828</v>
      </c>
      <c r="I7" s="563" t="s">
        <v>598</v>
      </c>
      <c r="J7" s="563" t="s">
        <v>829</v>
      </c>
    </row>
    <row r="8" spans="1:12" ht="168" hidden="1" customHeight="1" thickBot="1">
      <c r="A8" s="574" t="s">
        <v>179</v>
      </c>
      <c r="B8" s="575" t="s">
        <v>139</v>
      </c>
      <c r="C8" s="581" t="s">
        <v>16</v>
      </c>
      <c r="D8" s="577" t="s">
        <v>180</v>
      </c>
      <c r="E8" s="577"/>
      <c r="F8" s="577"/>
      <c r="G8" s="563" t="s">
        <v>181</v>
      </c>
      <c r="H8" s="563" t="s">
        <v>830</v>
      </c>
      <c r="I8" s="563" t="s">
        <v>831</v>
      </c>
      <c r="J8" s="563" t="s">
        <v>832</v>
      </c>
    </row>
    <row r="9" spans="1:12" ht="257.10000000000002" hidden="1" thickBot="1">
      <c r="A9" s="574" t="s">
        <v>186</v>
      </c>
      <c r="B9" s="575" t="s">
        <v>139</v>
      </c>
      <c r="C9" s="581" t="s">
        <v>16</v>
      </c>
      <c r="D9" s="577" t="s">
        <v>604</v>
      </c>
      <c r="E9" s="578" t="s">
        <v>816</v>
      </c>
      <c r="F9" s="577"/>
      <c r="G9" s="563" t="s">
        <v>605</v>
      </c>
      <c r="H9" s="563" t="s">
        <v>833</v>
      </c>
      <c r="I9" s="563" t="s">
        <v>606</v>
      </c>
      <c r="J9" s="563" t="s">
        <v>834</v>
      </c>
    </row>
    <row r="10" spans="1:12" ht="225" hidden="1" thickBot="1">
      <c r="A10" s="574" t="s">
        <v>192</v>
      </c>
      <c r="B10" s="575" t="s">
        <v>139</v>
      </c>
      <c r="C10" s="581" t="s">
        <v>16</v>
      </c>
      <c r="D10" s="577" t="s">
        <v>609</v>
      </c>
      <c r="E10" s="578"/>
      <c r="F10" s="577"/>
      <c r="G10" s="563" t="s">
        <v>610</v>
      </c>
      <c r="H10" s="563" t="s">
        <v>835</v>
      </c>
      <c r="I10" s="563" t="s">
        <v>611</v>
      </c>
      <c r="J10" s="563" t="s">
        <v>836</v>
      </c>
    </row>
    <row r="11" spans="1:12" ht="225" hidden="1" thickBot="1">
      <c r="A11" s="574" t="s">
        <v>614</v>
      </c>
      <c r="B11" s="575" t="s">
        <v>139</v>
      </c>
      <c r="C11" s="576" t="s">
        <v>16</v>
      </c>
      <c r="D11" s="577" t="s">
        <v>197</v>
      </c>
      <c r="E11" s="578" t="s">
        <v>816</v>
      </c>
      <c r="F11" s="577"/>
      <c r="G11" s="563" t="s">
        <v>615</v>
      </c>
      <c r="H11" s="563" t="s">
        <v>837</v>
      </c>
      <c r="I11" s="563" t="s">
        <v>838</v>
      </c>
      <c r="J11" s="563" t="s">
        <v>839</v>
      </c>
    </row>
    <row r="12" spans="1:12" ht="305.10000000000002" hidden="1" thickBot="1">
      <c r="A12" s="574" t="s">
        <v>621</v>
      </c>
      <c r="B12" s="575" t="s">
        <v>139</v>
      </c>
      <c r="C12" s="576" t="s">
        <v>16</v>
      </c>
      <c r="D12" s="577" t="s">
        <v>202</v>
      </c>
      <c r="E12" s="577"/>
      <c r="F12" s="577"/>
      <c r="G12" s="563" t="s">
        <v>622</v>
      </c>
      <c r="H12" s="563" t="s">
        <v>840</v>
      </c>
      <c r="I12" s="563" t="s">
        <v>841</v>
      </c>
      <c r="J12" s="563" t="s">
        <v>842</v>
      </c>
    </row>
    <row r="13" spans="1:12" ht="321" hidden="1" thickBot="1">
      <c r="A13" s="574" t="s">
        <v>206</v>
      </c>
      <c r="B13" s="575" t="s">
        <v>139</v>
      </c>
      <c r="C13" s="576" t="s">
        <v>11</v>
      </c>
      <c r="D13" s="577" t="s">
        <v>11</v>
      </c>
      <c r="E13" s="578" t="s">
        <v>816</v>
      </c>
      <c r="F13" s="577"/>
      <c r="G13" s="563" t="s">
        <v>627</v>
      </c>
      <c r="H13" s="563" t="s">
        <v>843</v>
      </c>
      <c r="I13" s="563" t="s">
        <v>844</v>
      </c>
      <c r="J13" s="563" t="s">
        <v>845</v>
      </c>
    </row>
    <row r="14" spans="1:12" s="652" customFormat="1" ht="225" hidden="1" thickBot="1">
      <c r="A14" s="671" t="s">
        <v>210</v>
      </c>
      <c r="B14" s="672" t="s">
        <v>139</v>
      </c>
      <c r="C14" s="673" t="s">
        <v>21</v>
      </c>
      <c r="D14" s="669" t="s">
        <v>211</v>
      </c>
      <c r="E14" s="669"/>
      <c r="F14" s="669"/>
      <c r="G14" s="664" t="s">
        <v>846</v>
      </c>
      <c r="H14" s="664" t="s">
        <v>847</v>
      </c>
      <c r="I14" s="664" t="s">
        <v>213</v>
      </c>
      <c r="J14" s="664" t="s">
        <v>848</v>
      </c>
    </row>
    <row r="15" spans="1:12" s="652" customFormat="1" ht="177" hidden="1" thickBot="1">
      <c r="A15" s="674" t="s">
        <v>217</v>
      </c>
      <c r="B15" s="675" t="s">
        <v>4</v>
      </c>
      <c r="C15" s="676" t="s">
        <v>13</v>
      </c>
      <c r="D15" s="649" t="s">
        <v>218</v>
      </c>
      <c r="E15" s="649"/>
      <c r="F15" s="649"/>
      <c r="G15" s="651" t="s">
        <v>219</v>
      </c>
      <c r="H15" s="651" t="s">
        <v>849</v>
      </c>
      <c r="I15" s="651" t="s">
        <v>634</v>
      </c>
      <c r="J15" s="651" t="s">
        <v>850</v>
      </c>
    </row>
    <row r="16" spans="1:12" s="652" customFormat="1" ht="144.94999999999999" hidden="1" thickBot="1">
      <c r="A16" s="646" t="s">
        <v>225</v>
      </c>
      <c r="B16" s="647" t="s">
        <v>4</v>
      </c>
      <c r="C16" s="648" t="s">
        <v>13</v>
      </c>
      <c r="D16" s="649" t="s">
        <v>226</v>
      </c>
      <c r="E16" s="649"/>
      <c r="F16" s="649"/>
      <c r="G16" s="651" t="s">
        <v>227</v>
      </c>
      <c r="H16" s="651" t="s">
        <v>851</v>
      </c>
      <c r="I16" s="651" t="s">
        <v>852</v>
      </c>
      <c r="J16" s="651" t="s">
        <v>853</v>
      </c>
    </row>
    <row r="17" spans="1:10" s="652" customFormat="1" ht="177" hidden="1" thickBot="1">
      <c r="A17" s="646" t="s">
        <v>230</v>
      </c>
      <c r="B17" s="647" t="s">
        <v>4</v>
      </c>
      <c r="C17" s="648" t="s">
        <v>13</v>
      </c>
      <c r="D17" s="649" t="s">
        <v>231</v>
      </c>
      <c r="E17" s="649"/>
      <c r="F17" s="649"/>
      <c r="G17" s="651" t="s">
        <v>639</v>
      </c>
      <c r="H17" s="651" t="s">
        <v>854</v>
      </c>
      <c r="I17" s="651" t="s">
        <v>640</v>
      </c>
      <c r="J17" s="651" t="s">
        <v>855</v>
      </c>
    </row>
    <row r="18" spans="1:10" s="652" customFormat="1" ht="177" hidden="1" thickBot="1">
      <c r="A18" s="646" t="s">
        <v>238</v>
      </c>
      <c r="B18" s="647" t="s">
        <v>4</v>
      </c>
      <c r="C18" s="648" t="s">
        <v>13</v>
      </c>
      <c r="D18" s="649" t="s">
        <v>239</v>
      </c>
      <c r="E18" s="649"/>
      <c r="F18" s="649"/>
      <c r="G18" s="651" t="s">
        <v>642</v>
      </c>
      <c r="H18" s="651" t="s">
        <v>856</v>
      </c>
      <c r="I18" s="651" t="s">
        <v>241</v>
      </c>
      <c r="J18" s="651" t="s">
        <v>857</v>
      </c>
    </row>
    <row r="19" spans="1:10" s="652" customFormat="1" ht="273" hidden="1" thickBot="1">
      <c r="A19" s="646" t="s">
        <v>242</v>
      </c>
      <c r="B19" s="647" t="s">
        <v>4</v>
      </c>
      <c r="C19" s="648" t="s">
        <v>17</v>
      </c>
      <c r="D19" s="649" t="s">
        <v>243</v>
      </c>
      <c r="E19" s="649"/>
      <c r="F19" s="650" t="s">
        <v>816</v>
      </c>
      <c r="G19" s="651" t="s">
        <v>646</v>
      </c>
      <c r="H19" s="651" t="s">
        <v>858</v>
      </c>
      <c r="I19" s="651" t="s">
        <v>859</v>
      </c>
      <c r="J19" s="651" t="s">
        <v>860</v>
      </c>
    </row>
    <row r="20" spans="1:10" s="652" customFormat="1" ht="192.95" hidden="1" thickBot="1">
      <c r="A20" s="646" t="s">
        <v>250</v>
      </c>
      <c r="B20" s="647" t="s">
        <v>4</v>
      </c>
      <c r="C20" s="648" t="s">
        <v>17</v>
      </c>
      <c r="D20" s="649" t="s">
        <v>251</v>
      </c>
      <c r="E20" s="650" t="s">
        <v>816</v>
      </c>
      <c r="F20" s="649"/>
      <c r="G20" s="651" t="s">
        <v>252</v>
      </c>
      <c r="H20" s="651" t="s">
        <v>861</v>
      </c>
      <c r="I20" s="651" t="s">
        <v>862</v>
      </c>
      <c r="J20" s="651" t="s">
        <v>863</v>
      </c>
    </row>
    <row r="21" spans="1:10" s="652" customFormat="1" ht="161.1" hidden="1" thickBot="1">
      <c r="A21" s="646" t="s">
        <v>258</v>
      </c>
      <c r="B21" s="647" t="s">
        <v>4</v>
      </c>
      <c r="C21" s="648" t="s">
        <v>7</v>
      </c>
      <c r="D21" s="649" t="s">
        <v>259</v>
      </c>
      <c r="E21" s="650" t="s">
        <v>816</v>
      </c>
      <c r="F21" s="649"/>
      <c r="G21" s="651" t="s">
        <v>260</v>
      </c>
      <c r="H21" s="651" t="s">
        <v>864</v>
      </c>
      <c r="I21" s="651" t="s">
        <v>261</v>
      </c>
      <c r="J21" s="651" t="s">
        <v>865</v>
      </c>
    </row>
    <row r="22" spans="1:10" s="652" customFormat="1" ht="273" hidden="1" thickBot="1">
      <c r="A22" s="646" t="s">
        <v>265</v>
      </c>
      <c r="B22" s="647" t="s">
        <v>4</v>
      </c>
      <c r="C22" s="648" t="s">
        <v>7</v>
      </c>
      <c r="D22" s="649" t="s">
        <v>266</v>
      </c>
      <c r="E22" s="649"/>
      <c r="F22" s="649"/>
      <c r="G22" s="651" t="s">
        <v>866</v>
      </c>
      <c r="H22" s="651" t="s">
        <v>867</v>
      </c>
      <c r="I22" s="651" t="s">
        <v>868</v>
      </c>
      <c r="J22" s="651" t="s">
        <v>869</v>
      </c>
    </row>
    <row r="23" spans="1:10" s="652" customFormat="1" ht="225" hidden="1" thickBot="1">
      <c r="A23" s="646" t="s">
        <v>272</v>
      </c>
      <c r="B23" s="647" t="s">
        <v>4</v>
      </c>
      <c r="C23" s="648" t="s">
        <v>7</v>
      </c>
      <c r="D23" s="649" t="s">
        <v>273</v>
      </c>
      <c r="E23" s="649"/>
      <c r="F23" s="649"/>
      <c r="G23" s="651" t="s">
        <v>658</v>
      </c>
      <c r="H23" s="651" t="s">
        <v>870</v>
      </c>
      <c r="I23" s="651" t="s">
        <v>659</v>
      </c>
      <c r="J23" s="651" t="s">
        <v>871</v>
      </c>
    </row>
    <row r="24" spans="1:10" s="652" customFormat="1" ht="192.95" hidden="1" thickBot="1">
      <c r="A24" s="646" t="s">
        <v>279</v>
      </c>
      <c r="B24" s="647" t="s">
        <v>8</v>
      </c>
      <c r="C24" s="648" t="s">
        <v>5</v>
      </c>
      <c r="D24" s="649" t="s">
        <v>280</v>
      </c>
      <c r="E24" s="649"/>
      <c r="F24" s="649"/>
      <c r="G24" s="651" t="s">
        <v>664</v>
      </c>
      <c r="H24" s="651" t="s">
        <v>872</v>
      </c>
      <c r="I24" s="651" t="s">
        <v>873</v>
      </c>
      <c r="J24" s="651" t="s">
        <v>874</v>
      </c>
    </row>
    <row r="25" spans="1:10" s="652" customFormat="1" ht="251.1" hidden="1" customHeight="1" thickBot="1">
      <c r="A25" s="646" t="s">
        <v>285</v>
      </c>
      <c r="B25" s="647" t="s">
        <v>8</v>
      </c>
      <c r="C25" s="648" t="s">
        <v>5</v>
      </c>
      <c r="D25" s="649" t="s">
        <v>286</v>
      </c>
      <c r="E25" s="649"/>
      <c r="F25" s="649"/>
      <c r="G25" s="651" t="s">
        <v>287</v>
      </c>
      <c r="H25" s="651" t="s">
        <v>875</v>
      </c>
      <c r="I25" s="651" t="s">
        <v>667</v>
      </c>
      <c r="J25" s="651" t="s">
        <v>876</v>
      </c>
    </row>
    <row r="26" spans="1:10" s="652" customFormat="1" ht="273" hidden="1" thickBot="1">
      <c r="A26" s="646" t="s">
        <v>290</v>
      </c>
      <c r="B26" s="647" t="s">
        <v>8</v>
      </c>
      <c r="C26" s="648" t="s">
        <v>5</v>
      </c>
      <c r="D26" s="649" t="s">
        <v>291</v>
      </c>
      <c r="E26" s="649"/>
      <c r="F26" s="649"/>
      <c r="G26" s="651" t="s">
        <v>292</v>
      </c>
      <c r="H26" s="651" t="s">
        <v>877</v>
      </c>
      <c r="I26" s="651" t="s">
        <v>293</v>
      </c>
      <c r="J26" s="651" t="s">
        <v>878</v>
      </c>
    </row>
    <row r="27" spans="1:10" s="652" customFormat="1" ht="144.94999999999999" hidden="1" thickBot="1">
      <c r="A27" s="646" t="s">
        <v>296</v>
      </c>
      <c r="B27" s="647" t="s">
        <v>8</v>
      </c>
      <c r="C27" s="648" t="s">
        <v>5</v>
      </c>
      <c r="D27" s="649" t="s">
        <v>297</v>
      </c>
      <c r="E27" s="649"/>
      <c r="F27" s="650" t="s">
        <v>816</v>
      </c>
      <c r="G27" s="651" t="s">
        <v>298</v>
      </c>
      <c r="H27" s="651" t="s">
        <v>879</v>
      </c>
      <c r="I27" s="651" t="s">
        <v>299</v>
      </c>
      <c r="J27" s="651" t="s">
        <v>880</v>
      </c>
    </row>
    <row r="28" spans="1:10" s="652" customFormat="1" ht="236.1" hidden="1" customHeight="1" thickBot="1">
      <c r="A28" s="646" t="s">
        <v>302</v>
      </c>
      <c r="B28" s="647" t="s">
        <v>8</v>
      </c>
      <c r="C28" s="648" t="s">
        <v>5</v>
      </c>
      <c r="D28" s="649" t="s">
        <v>303</v>
      </c>
      <c r="E28" s="649"/>
      <c r="F28" s="649"/>
      <c r="G28" s="651" t="s">
        <v>671</v>
      </c>
      <c r="H28" s="651" t="s">
        <v>881</v>
      </c>
      <c r="I28" s="651" t="s">
        <v>882</v>
      </c>
      <c r="J28" s="651" t="s">
        <v>883</v>
      </c>
    </row>
    <row r="29" spans="1:10" s="652" customFormat="1" ht="225" hidden="1" thickBot="1">
      <c r="A29" s="646" t="s">
        <v>306</v>
      </c>
      <c r="B29" s="647" t="s">
        <v>8</v>
      </c>
      <c r="C29" s="648" t="s">
        <v>5</v>
      </c>
      <c r="D29" s="649" t="s">
        <v>307</v>
      </c>
      <c r="E29" s="649"/>
      <c r="F29" s="649"/>
      <c r="G29" s="651" t="s">
        <v>308</v>
      </c>
      <c r="H29" s="651" t="s">
        <v>884</v>
      </c>
      <c r="I29" s="651" t="s">
        <v>885</v>
      </c>
      <c r="J29" s="651" t="s">
        <v>886</v>
      </c>
    </row>
    <row r="30" spans="1:10" s="652" customFormat="1" ht="177" hidden="1" thickBot="1">
      <c r="A30" s="646" t="s">
        <v>310</v>
      </c>
      <c r="B30" s="647" t="s">
        <v>8</v>
      </c>
      <c r="C30" s="648" t="s">
        <v>16</v>
      </c>
      <c r="D30" s="649" t="s">
        <v>94</v>
      </c>
      <c r="E30" s="649"/>
      <c r="F30" s="649"/>
      <c r="G30" s="651" t="s">
        <v>675</v>
      </c>
      <c r="H30" s="651" t="s">
        <v>887</v>
      </c>
      <c r="I30" s="651" t="s">
        <v>312</v>
      </c>
      <c r="J30" s="651" t="s">
        <v>888</v>
      </c>
    </row>
    <row r="31" spans="1:10" s="652" customFormat="1" ht="240.95" hidden="1" thickBot="1">
      <c r="A31" s="646" t="s">
        <v>313</v>
      </c>
      <c r="B31" s="647" t="s">
        <v>8</v>
      </c>
      <c r="C31" s="648" t="s">
        <v>14</v>
      </c>
      <c r="D31" s="649" t="s">
        <v>314</v>
      </c>
      <c r="E31" s="649"/>
      <c r="F31" s="649"/>
      <c r="G31" s="651" t="s">
        <v>315</v>
      </c>
      <c r="H31" s="651" t="s">
        <v>889</v>
      </c>
      <c r="I31" s="651" t="s">
        <v>316</v>
      </c>
      <c r="J31" s="651" t="s">
        <v>890</v>
      </c>
    </row>
    <row r="32" spans="1:10" s="652" customFormat="1" ht="161.1" hidden="1" thickBot="1">
      <c r="A32" s="646" t="s">
        <v>318</v>
      </c>
      <c r="B32" s="647" t="s">
        <v>8</v>
      </c>
      <c r="C32" s="648" t="s">
        <v>14</v>
      </c>
      <c r="D32" s="649" t="s">
        <v>319</v>
      </c>
      <c r="E32" s="649"/>
      <c r="F32" s="649"/>
      <c r="G32" s="651" t="s">
        <v>320</v>
      </c>
      <c r="H32" s="651" t="s">
        <v>891</v>
      </c>
      <c r="I32" s="651" t="s">
        <v>677</v>
      </c>
      <c r="J32" s="651" t="s">
        <v>892</v>
      </c>
    </row>
    <row r="33" spans="1:10" s="652" customFormat="1" ht="305.10000000000002" hidden="1" thickBot="1">
      <c r="A33" s="646" t="s">
        <v>324</v>
      </c>
      <c r="B33" s="647" t="s">
        <v>8</v>
      </c>
      <c r="C33" s="648" t="s">
        <v>14</v>
      </c>
      <c r="D33" s="649" t="s">
        <v>681</v>
      </c>
      <c r="E33" s="649"/>
      <c r="F33" s="649"/>
      <c r="G33" s="651" t="s">
        <v>893</v>
      </c>
      <c r="H33" s="651" t="s">
        <v>894</v>
      </c>
      <c r="I33" s="651" t="s">
        <v>683</v>
      </c>
      <c r="J33" s="651" t="s">
        <v>895</v>
      </c>
    </row>
    <row r="34" spans="1:10" s="652" customFormat="1" ht="336" hidden="1" thickBot="1">
      <c r="A34" s="646" t="s">
        <v>328</v>
      </c>
      <c r="B34" s="647" t="s">
        <v>8</v>
      </c>
      <c r="C34" s="648" t="s">
        <v>14</v>
      </c>
      <c r="D34" s="649" t="s">
        <v>686</v>
      </c>
      <c r="E34" s="649"/>
      <c r="F34" s="649"/>
      <c r="G34" s="651" t="s">
        <v>687</v>
      </c>
      <c r="H34" s="651" t="s">
        <v>896</v>
      </c>
      <c r="I34" s="651" t="s">
        <v>897</v>
      </c>
      <c r="J34" s="651" t="s">
        <v>898</v>
      </c>
    </row>
    <row r="35" spans="1:10" s="652" customFormat="1" ht="350.45" customHeight="1" thickBot="1">
      <c r="A35" s="646" t="s">
        <v>333</v>
      </c>
      <c r="B35" s="647" t="s">
        <v>10</v>
      </c>
      <c r="C35" s="648" t="s">
        <v>12</v>
      </c>
      <c r="D35" s="649" t="s">
        <v>334</v>
      </c>
      <c r="E35" s="650" t="s">
        <v>816</v>
      </c>
      <c r="F35" s="650" t="s">
        <v>816</v>
      </c>
      <c r="G35" s="651" t="s">
        <v>690</v>
      </c>
      <c r="H35" s="651" t="s">
        <v>899</v>
      </c>
      <c r="I35" s="651" t="s">
        <v>900</v>
      </c>
      <c r="J35" s="651" t="s">
        <v>901</v>
      </c>
    </row>
    <row r="36" spans="1:10" s="652" customFormat="1" ht="366" thickBot="1">
      <c r="A36" s="646" t="s">
        <v>338</v>
      </c>
      <c r="B36" s="647" t="s">
        <v>10</v>
      </c>
      <c r="C36" s="648" t="s">
        <v>12</v>
      </c>
      <c r="D36" s="649" t="s">
        <v>339</v>
      </c>
      <c r="E36" s="650" t="s">
        <v>816</v>
      </c>
      <c r="F36" s="650" t="s">
        <v>816</v>
      </c>
      <c r="G36" s="651" t="s">
        <v>693</v>
      </c>
      <c r="H36" s="651" t="s">
        <v>902</v>
      </c>
      <c r="I36" s="651" t="s">
        <v>694</v>
      </c>
      <c r="J36" s="651" t="s">
        <v>903</v>
      </c>
    </row>
    <row r="37" spans="1:10" s="652" customFormat="1" ht="144.94999999999999" thickBot="1">
      <c r="A37" s="646" t="s">
        <v>344</v>
      </c>
      <c r="B37" s="647" t="s">
        <v>10</v>
      </c>
      <c r="C37" s="648" t="s">
        <v>12</v>
      </c>
      <c r="D37" s="649" t="s">
        <v>345</v>
      </c>
      <c r="E37" s="650" t="s">
        <v>816</v>
      </c>
      <c r="F37" s="649"/>
      <c r="G37" s="651" t="s">
        <v>697</v>
      </c>
      <c r="H37" s="651" t="s">
        <v>904</v>
      </c>
      <c r="I37" s="651" t="s">
        <v>905</v>
      </c>
      <c r="J37" s="651" t="s">
        <v>906</v>
      </c>
    </row>
    <row r="38" spans="1:10" s="652" customFormat="1" ht="205.5" customHeight="1" thickBot="1">
      <c r="A38" s="646" t="s">
        <v>349</v>
      </c>
      <c r="B38" s="647" t="s">
        <v>10</v>
      </c>
      <c r="C38" s="648" t="s">
        <v>12</v>
      </c>
      <c r="D38" s="649" t="s">
        <v>350</v>
      </c>
      <c r="E38" s="650" t="s">
        <v>816</v>
      </c>
      <c r="F38" s="650" t="s">
        <v>816</v>
      </c>
      <c r="G38" s="651" t="s">
        <v>699</v>
      </c>
      <c r="H38" s="651" t="s">
        <v>907</v>
      </c>
      <c r="I38" s="651" t="s">
        <v>700</v>
      </c>
      <c r="J38" s="651" t="s">
        <v>908</v>
      </c>
    </row>
    <row r="39" spans="1:10" s="652" customFormat="1" ht="240.95" thickBot="1">
      <c r="A39" s="646" t="s">
        <v>354</v>
      </c>
      <c r="B39" s="647" t="s">
        <v>10</v>
      </c>
      <c r="C39" s="648" t="s">
        <v>12</v>
      </c>
      <c r="D39" s="649" t="s">
        <v>355</v>
      </c>
      <c r="E39" s="650" t="s">
        <v>816</v>
      </c>
      <c r="F39" s="649"/>
      <c r="G39" s="653" t="s">
        <v>909</v>
      </c>
      <c r="H39" s="653" t="s">
        <v>910</v>
      </c>
      <c r="I39" s="651" t="s">
        <v>703</v>
      </c>
      <c r="J39" s="651" t="s">
        <v>911</v>
      </c>
    </row>
    <row r="40" spans="1:10" s="652" customFormat="1" ht="390" customHeight="1" thickBot="1">
      <c r="A40" s="646" t="s">
        <v>359</v>
      </c>
      <c r="B40" s="647" t="s">
        <v>10</v>
      </c>
      <c r="C40" s="648" t="s">
        <v>12</v>
      </c>
      <c r="D40" s="649" t="s">
        <v>360</v>
      </c>
      <c r="E40" s="649"/>
      <c r="F40" s="649"/>
      <c r="G40" s="651" t="s">
        <v>706</v>
      </c>
      <c r="H40" s="651" t="s">
        <v>912</v>
      </c>
      <c r="I40" s="651" t="s">
        <v>913</v>
      </c>
      <c r="J40" s="651" t="s">
        <v>914</v>
      </c>
    </row>
    <row r="41" spans="1:10" s="652" customFormat="1" ht="225" hidden="1" thickBot="1">
      <c r="A41" s="646"/>
      <c r="B41" s="647"/>
      <c r="C41" s="648"/>
      <c r="D41" s="649"/>
      <c r="E41" s="649"/>
      <c r="F41" s="649"/>
      <c r="G41" s="651"/>
      <c r="H41" s="651"/>
      <c r="I41" s="651"/>
      <c r="J41" s="651" t="s">
        <v>915</v>
      </c>
    </row>
    <row r="42" spans="1:10" s="652" customFormat="1" ht="409.6" thickBot="1">
      <c r="A42" s="646" t="s">
        <v>364</v>
      </c>
      <c r="B42" s="647" t="s">
        <v>10</v>
      </c>
      <c r="C42" s="648" t="s">
        <v>12</v>
      </c>
      <c r="D42" s="649" t="s">
        <v>365</v>
      </c>
      <c r="E42" s="650" t="s">
        <v>816</v>
      </c>
      <c r="F42" s="650" t="s">
        <v>816</v>
      </c>
      <c r="G42" s="651" t="s">
        <v>709</v>
      </c>
      <c r="H42" s="651" t="s">
        <v>916</v>
      </c>
      <c r="I42" s="651" t="s">
        <v>710</v>
      </c>
      <c r="J42" s="651" t="s">
        <v>917</v>
      </c>
    </row>
    <row r="43" spans="1:10" s="652" customFormat="1" ht="336" hidden="1" thickBot="1">
      <c r="A43" s="646"/>
      <c r="B43" s="647"/>
      <c r="C43" s="648"/>
      <c r="D43" s="649"/>
      <c r="E43" s="650"/>
      <c r="F43" s="650"/>
      <c r="G43" s="651"/>
      <c r="H43" s="651" t="s">
        <v>918</v>
      </c>
      <c r="I43" s="651"/>
      <c r="J43" s="651" t="s">
        <v>919</v>
      </c>
    </row>
    <row r="44" spans="1:10" s="652" customFormat="1" ht="144.94999999999999" hidden="1" thickBot="1">
      <c r="A44" s="646"/>
      <c r="B44" s="647"/>
      <c r="C44" s="648"/>
      <c r="D44" s="649"/>
      <c r="E44" s="650"/>
      <c r="F44" s="650"/>
      <c r="G44" s="651"/>
      <c r="H44" s="651"/>
      <c r="I44" s="651"/>
      <c r="J44" s="651" t="s">
        <v>920</v>
      </c>
    </row>
    <row r="45" spans="1:10" s="652" customFormat="1" ht="273" thickBot="1">
      <c r="A45" s="646" t="s">
        <v>368</v>
      </c>
      <c r="B45" s="647" t="s">
        <v>10</v>
      </c>
      <c r="C45" s="648" t="s">
        <v>12</v>
      </c>
      <c r="D45" s="649" t="s">
        <v>369</v>
      </c>
      <c r="E45" s="650" t="s">
        <v>816</v>
      </c>
      <c r="F45" s="649"/>
      <c r="G45" s="651" t="s">
        <v>921</v>
      </c>
      <c r="H45" s="651" t="s">
        <v>922</v>
      </c>
      <c r="I45" s="651" t="s">
        <v>715</v>
      </c>
      <c r="J45" s="651" t="s">
        <v>923</v>
      </c>
    </row>
    <row r="46" spans="1:10" s="652" customFormat="1" ht="243" customHeight="1" thickBot="1">
      <c r="A46" s="646" t="s">
        <v>375</v>
      </c>
      <c r="B46" s="647" t="s">
        <v>10</v>
      </c>
      <c r="C46" s="648" t="s">
        <v>12</v>
      </c>
      <c r="D46" s="649" t="s">
        <v>376</v>
      </c>
      <c r="E46" s="649"/>
      <c r="F46" s="649"/>
      <c r="G46" s="651" t="s">
        <v>377</v>
      </c>
      <c r="H46" s="651" t="s">
        <v>924</v>
      </c>
      <c r="I46" s="651" t="s">
        <v>378</v>
      </c>
      <c r="J46" s="651" t="s">
        <v>925</v>
      </c>
    </row>
    <row r="47" spans="1:10" s="652" customFormat="1" ht="225" thickBot="1">
      <c r="A47" s="646" t="s">
        <v>379</v>
      </c>
      <c r="B47" s="647" t="s">
        <v>10</v>
      </c>
      <c r="C47" s="648" t="s">
        <v>12</v>
      </c>
      <c r="D47" s="649" t="s">
        <v>380</v>
      </c>
      <c r="E47" s="649"/>
      <c r="F47" s="649"/>
      <c r="G47" s="651" t="s">
        <v>381</v>
      </c>
      <c r="H47" s="651" t="s">
        <v>926</v>
      </c>
      <c r="I47" s="651" t="s">
        <v>927</v>
      </c>
      <c r="J47" s="651" t="s">
        <v>928</v>
      </c>
    </row>
    <row r="48" spans="1:10" s="652" customFormat="1" ht="177" thickBot="1">
      <c r="A48" s="646" t="s">
        <v>387</v>
      </c>
      <c r="B48" s="647" t="s">
        <v>10</v>
      </c>
      <c r="C48" s="648" t="s">
        <v>12</v>
      </c>
      <c r="D48" s="649" t="s">
        <v>388</v>
      </c>
      <c r="E48" s="649"/>
      <c r="F48" s="649"/>
      <c r="G48" s="651" t="s">
        <v>723</v>
      </c>
      <c r="H48" s="651" t="s">
        <v>929</v>
      </c>
      <c r="I48" s="651" t="s">
        <v>930</v>
      </c>
      <c r="J48" s="651" t="s">
        <v>931</v>
      </c>
    </row>
    <row r="49" spans="1:10" s="652" customFormat="1" ht="177" thickBot="1">
      <c r="A49" s="646" t="s">
        <v>394</v>
      </c>
      <c r="B49" s="647" t="s">
        <v>10</v>
      </c>
      <c r="C49" s="648" t="s">
        <v>12</v>
      </c>
      <c r="D49" s="649" t="s">
        <v>395</v>
      </c>
      <c r="E49" s="650" t="s">
        <v>816</v>
      </c>
      <c r="F49" s="649"/>
      <c r="G49" s="651" t="s">
        <v>726</v>
      </c>
      <c r="H49" s="651" t="s">
        <v>932</v>
      </c>
      <c r="I49" s="651" t="s">
        <v>397</v>
      </c>
      <c r="J49" s="651" t="s">
        <v>933</v>
      </c>
    </row>
    <row r="50" spans="1:10" s="652" customFormat="1" ht="275.45" customHeight="1" thickBot="1">
      <c r="A50" s="646" t="s">
        <v>399</v>
      </c>
      <c r="B50" s="647" t="s">
        <v>10</v>
      </c>
      <c r="C50" s="648" t="s">
        <v>12</v>
      </c>
      <c r="D50" s="649" t="s">
        <v>728</v>
      </c>
      <c r="E50" s="649"/>
      <c r="F50" s="649"/>
      <c r="G50" s="651" t="s">
        <v>934</v>
      </c>
      <c r="H50" s="651" t="s">
        <v>935</v>
      </c>
      <c r="I50" s="651" t="s">
        <v>730</v>
      </c>
      <c r="J50" s="651" t="s">
        <v>936</v>
      </c>
    </row>
    <row r="51" spans="1:10" s="652" customFormat="1" ht="161.1" thickBot="1">
      <c r="A51" s="646" t="s">
        <v>405</v>
      </c>
      <c r="B51" s="647" t="s">
        <v>10</v>
      </c>
      <c r="C51" s="654" t="s">
        <v>12</v>
      </c>
      <c r="D51" s="655" t="s">
        <v>406</v>
      </c>
      <c r="E51" s="655"/>
      <c r="F51" s="655"/>
      <c r="G51" s="651" t="s">
        <v>735</v>
      </c>
      <c r="H51" s="651" t="s">
        <v>937</v>
      </c>
      <c r="I51" s="651" t="s">
        <v>408</v>
      </c>
      <c r="J51" s="651" t="s">
        <v>938</v>
      </c>
    </row>
    <row r="52" spans="1:10" s="652" customFormat="1" ht="129" thickBot="1">
      <c r="A52" s="646" t="s">
        <v>413</v>
      </c>
      <c r="B52" s="647" t="s">
        <v>10</v>
      </c>
      <c r="C52" s="648" t="s">
        <v>12</v>
      </c>
      <c r="D52" s="649" t="s">
        <v>414</v>
      </c>
      <c r="E52" s="650" t="s">
        <v>816</v>
      </c>
      <c r="F52" s="649"/>
      <c r="G52" s="651" t="s">
        <v>415</v>
      </c>
      <c r="H52" s="651" t="s">
        <v>939</v>
      </c>
      <c r="I52" s="651" t="s">
        <v>416</v>
      </c>
      <c r="J52" s="651" t="s">
        <v>940</v>
      </c>
    </row>
    <row r="53" spans="1:10" s="652" customFormat="1" ht="240.95" thickBot="1">
      <c r="A53" s="646" t="s">
        <v>421</v>
      </c>
      <c r="B53" s="647" t="s">
        <v>10</v>
      </c>
      <c r="C53" s="648" t="s">
        <v>12</v>
      </c>
      <c r="D53" s="649" t="s">
        <v>422</v>
      </c>
      <c r="E53" s="650" t="s">
        <v>816</v>
      </c>
      <c r="F53" s="650" t="s">
        <v>816</v>
      </c>
      <c r="G53" s="651" t="s">
        <v>739</v>
      </c>
      <c r="H53" s="651" t="s">
        <v>941</v>
      </c>
      <c r="I53" s="651" t="s">
        <v>740</v>
      </c>
      <c r="J53" s="651" t="s">
        <v>942</v>
      </c>
    </row>
    <row r="54" spans="1:10" s="652" customFormat="1" ht="321" thickBot="1">
      <c r="A54" s="646" t="s">
        <v>427</v>
      </c>
      <c r="B54" s="647" t="s">
        <v>10</v>
      </c>
      <c r="C54" s="648" t="s">
        <v>12</v>
      </c>
      <c r="D54" s="649" t="s">
        <v>741</v>
      </c>
      <c r="E54" s="650" t="s">
        <v>816</v>
      </c>
      <c r="F54" s="649"/>
      <c r="G54" s="653" t="s">
        <v>742</v>
      </c>
      <c r="H54" s="653" t="s">
        <v>943</v>
      </c>
      <c r="I54" s="653" t="s">
        <v>430</v>
      </c>
      <c r="J54" s="653" t="s">
        <v>944</v>
      </c>
    </row>
    <row r="55" spans="1:10" s="652" customFormat="1" ht="288.95" thickBot="1">
      <c r="A55" s="646" t="s">
        <v>432</v>
      </c>
      <c r="B55" s="647" t="s">
        <v>10</v>
      </c>
      <c r="C55" s="648" t="s">
        <v>12</v>
      </c>
      <c r="D55" s="649" t="s">
        <v>744</v>
      </c>
      <c r="E55" s="650" t="s">
        <v>816</v>
      </c>
      <c r="F55" s="649"/>
      <c r="G55" s="653" t="s">
        <v>745</v>
      </c>
      <c r="H55" s="653" t="s">
        <v>945</v>
      </c>
      <c r="I55" s="653" t="s">
        <v>946</v>
      </c>
      <c r="J55" s="653" t="s">
        <v>947</v>
      </c>
    </row>
    <row r="56" spans="1:10" s="652" customFormat="1" ht="180.6" hidden="1" customHeight="1" thickBot="1">
      <c r="A56" s="646" t="s">
        <v>437</v>
      </c>
      <c r="B56" s="647" t="s">
        <v>10</v>
      </c>
      <c r="C56" s="648" t="s">
        <v>15</v>
      </c>
      <c r="D56" s="649" t="s">
        <v>438</v>
      </c>
      <c r="E56" s="650" t="s">
        <v>816</v>
      </c>
      <c r="F56" s="650" t="s">
        <v>816</v>
      </c>
      <c r="G56" s="651" t="s">
        <v>439</v>
      </c>
      <c r="H56" s="651" t="s">
        <v>948</v>
      </c>
      <c r="I56" s="651" t="s">
        <v>440</v>
      </c>
      <c r="J56" s="651" t="s">
        <v>949</v>
      </c>
    </row>
    <row r="57" spans="1:10" s="652" customFormat="1" ht="180.6" hidden="1" customHeight="1" thickBot="1">
      <c r="A57" s="646"/>
      <c r="B57" s="647"/>
      <c r="C57" s="648"/>
      <c r="D57" s="649"/>
      <c r="E57" s="650"/>
      <c r="F57" s="650"/>
      <c r="G57" s="651"/>
      <c r="H57" s="651" t="s">
        <v>950</v>
      </c>
      <c r="I57" s="651"/>
      <c r="J57" s="651"/>
    </row>
    <row r="58" spans="1:10" s="652" customFormat="1" ht="225" hidden="1" thickBot="1">
      <c r="A58" s="646" t="s">
        <v>441</v>
      </c>
      <c r="B58" s="647" t="s">
        <v>10</v>
      </c>
      <c r="C58" s="648" t="s">
        <v>15</v>
      </c>
      <c r="D58" s="649" t="s">
        <v>442</v>
      </c>
      <c r="E58" s="650" t="s">
        <v>816</v>
      </c>
      <c r="F58" s="650" t="s">
        <v>816</v>
      </c>
      <c r="G58" s="651" t="s">
        <v>751</v>
      </c>
      <c r="H58" s="651" t="s">
        <v>951</v>
      </c>
      <c r="I58" s="651" t="s">
        <v>952</v>
      </c>
      <c r="J58" s="651" t="s">
        <v>953</v>
      </c>
    </row>
    <row r="59" spans="1:10" s="652" customFormat="1" ht="81" hidden="1" thickBot="1">
      <c r="A59" s="646" t="s">
        <v>448</v>
      </c>
      <c r="B59" s="647" t="s">
        <v>10</v>
      </c>
      <c r="C59" s="648" t="s">
        <v>15</v>
      </c>
      <c r="D59" s="649" t="s">
        <v>449</v>
      </c>
      <c r="E59" s="649"/>
      <c r="F59" s="649"/>
      <c r="G59" s="651" t="s">
        <v>450</v>
      </c>
      <c r="H59" s="651" t="s">
        <v>954</v>
      </c>
      <c r="I59" s="651" t="s">
        <v>955</v>
      </c>
      <c r="J59" s="651" t="s">
        <v>956</v>
      </c>
    </row>
    <row r="60" spans="1:10" s="652" customFormat="1" ht="177" hidden="1" thickBot="1">
      <c r="A60" s="646" t="s">
        <v>453</v>
      </c>
      <c r="B60" s="647" t="s">
        <v>10</v>
      </c>
      <c r="C60" s="648" t="s">
        <v>15</v>
      </c>
      <c r="D60" s="649" t="s">
        <v>454</v>
      </c>
      <c r="E60" s="650" t="s">
        <v>816</v>
      </c>
      <c r="F60" s="650" t="s">
        <v>816</v>
      </c>
      <c r="G60" s="651" t="s">
        <v>756</v>
      </c>
      <c r="H60" s="651" t="s">
        <v>957</v>
      </c>
      <c r="I60" s="651" t="s">
        <v>456</v>
      </c>
      <c r="J60" s="651" t="s">
        <v>958</v>
      </c>
    </row>
    <row r="61" spans="1:10" s="652" customFormat="1" ht="275.10000000000002" hidden="1" customHeight="1" thickBot="1">
      <c r="A61" s="646" t="s">
        <v>458</v>
      </c>
      <c r="B61" s="647" t="s">
        <v>10</v>
      </c>
      <c r="C61" s="648" t="s">
        <v>15</v>
      </c>
      <c r="D61" s="649" t="s">
        <v>459</v>
      </c>
      <c r="E61" s="650" t="s">
        <v>816</v>
      </c>
      <c r="F61" s="649"/>
      <c r="G61" s="651" t="s">
        <v>959</v>
      </c>
      <c r="H61" s="651" t="s">
        <v>960</v>
      </c>
      <c r="I61" s="651" t="s">
        <v>961</v>
      </c>
      <c r="J61" s="651" t="s">
        <v>962</v>
      </c>
    </row>
    <row r="62" spans="1:10" s="652" customFormat="1" ht="275.10000000000002" hidden="1" customHeight="1" thickBot="1">
      <c r="A62" s="646"/>
      <c r="B62" s="647"/>
      <c r="C62" s="648"/>
      <c r="D62" s="649"/>
      <c r="E62" s="650"/>
      <c r="F62" s="649"/>
      <c r="G62" s="651"/>
      <c r="H62" s="651" t="s">
        <v>963</v>
      </c>
      <c r="I62" s="651"/>
      <c r="J62" s="651"/>
    </row>
    <row r="63" spans="1:10" s="652" customFormat="1" ht="192.95" hidden="1" thickBot="1">
      <c r="A63" s="646" t="s">
        <v>463</v>
      </c>
      <c r="B63" s="647" t="s">
        <v>10</v>
      </c>
      <c r="C63" s="648" t="s">
        <v>15</v>
      </c>
      <c r="D63" s="649" t="s">
        <v>464</v>
      </c>
      <c r="E63" s="650" t="s">
        <v>816</v>
      </c>
      <c r="F63" s="650" t="s">
        <v>816</v>
      </c>
      <c r="G63" s="651" t="s">
        <v>760</v>
      </c>
      <c r="H63" s="651" t="s">
        <v>964</v>
      </c>
      <c r="I63" s="651" t="s">
        <v>466</v>
      </c>
      <c r="J63" s="651" t="s">
        <v>965</v>
      </c>
    </row>
    <row r="64" spans="1:10" s="652" customFormat="1" ht="209.1" hidden="1" thickBot="1">
      <c r="A64" s="646" t="s">
        <v>468</v>
      </c>
      <c r="B64" s="647" t="s">
        <v>10</v>
      </c>
      <c r="C64" s="648" t="s">
        <v>15</v>
      </c>
      <c r="D64" s="649" t="s">
        <v>469</v>
      </c>
      <c r="E64" s="650" t="s">
        <v>816</v>
      </c>
      <c r="F64" s="649"/>
      <c r="G64" s="651" t="s">
        <v>763</v>
      </c>
      <c r="H64" s="651" t="s">
        <v>966</v>
      </c>
      <c r="I64" s="651" t="s">
        <v>471</v>
      </c>
      <c r="J64" s="651" t="s">
        <v>967</v>
      </c>
    </row>
    <row r="65" spans="1:10" s="652" customFormat="1" ht="161.1" hidden="1" thickBot="1">
      <c r="A65" s="646" t="s">
        <v>473</v>
      </c>
      <c r="B65" s="647" t="s">
        <v>10</v>
      </c>
      <c r="C65" s="648" t="s">
        <v>15</v>
      </c>
      <c r="D65" s="649" t="s">
        <v>474</v>
      </c>
      <c r="E65" s="650" t="s">
        <v>816</v>
      </c>
      <c r="F65" s="649"/>
      <c r="G65" s="651" t="s">
        <v>764</v>
      </c>
      <c r="H65" s="664" t="s">
        <v>968</v>
      </c>
      <c r="I65" s="651" t="s">
        <v>476</v>
      </c>
      <c r="J65" s="664" t="s">
        <v>969</v>
      </c>
    </row>
    <row r="66" spans="1:10" s="652" customFormat="1" ht="273" hidden="1" thickBot="1">
      <c r="A66" s="646" t="s">
        <v>477</v>
      </c>
      <c r="B66" s="647" t="s">
        <v>10</v>
      </c>
      <c r="C66" s="648" t="s">
        <v>15</v>
      </c>
      <c r="D66" s="649" t="s">
        <v>478</v>
      </c>
      <c r="E66" s="650" t="s">
        <v>816</v>
      </c>
      <c r="F66" s="649"/>
      <c r="G66" s="651" t="s">
        <v>766</v>
      </c>
      <c r="H66" s="664" t="s">
        <v>970</v>
      </c>
      <c r="I66" s="651" t="s">
        <v>480</v>
      </c>
      <c r="J66" s="664" t="s">
        <v>971</v>
      </c>
    </row>
    <row r="67" spans="1:10" s="652" customFormat="1" ht="81" hidden="1" customHeight="1" thickBot="1">
      <c r="A67" s="646"/>
      <c r="B67" s="647"/>
      <c r="C67" s="648"/>
      <c r="D67" s="649"/>
      <c r="E67" s="650"/>
      <c r="F67" s="649"/>
      <c r="G67" s="651"/>
      <c r="H67" s="651"/>
      <c r="I67" s="651"/>
      <c r="J67" s="664" t="s">
        <v>972</v>
      </c>
    </row>
    <row r="68" spans="1:10" s="652" customFormat="1" ht="120.6" hidden="1" customHeight="1" thickBot="1">
      <c r="A68" s="646"/>
      <c r="B68" s="647"/>
      <c r="C68" s="648"/>
      <c r="D68" s="649"/>
      <c r="E68" s="650"/>
      <c r="F68" s="649"/>
      <c r="G68" s="651"/>
      <c r="H68" s="651"/>
      <c r="I68" s="651"/>
      <c r="J68" s="664" t="s">
        <v>973</v>
      </c>
    </row>
    <row r="69" spans="1:10" s="652" customFormat="1" ht="351" hidden="1" thickBot="1">
      <c r="A69" s="646" t="s">
        <v>483</v>
      </c>
      <c r="B69" s="647" t="s">
        <v>10</v>
      </c>
      <c r="C69" s="648" t="s">
        <v>15</v>
      </c>
      <c r="D69" s="649" t="s">
        <v>484</v>
      </c>
      <c r="E69" s="650" t="s">
        <v>816</v>
      </c>
      <c r="F69" s="650" t="s">
        <v>816</v>
      </c>
      <c r="G69" s="651" t="s">
        <v>767</v>
      </c>
      <c r="H69" s="664" t="s">
        <v>974</v>
      </c>
      <c r="I69" s="651" t="s">
        <v>975</v>
      </c>
      <c r="J69" s="664" t="s">
        <v>976</v>
      </c>
    </row>
    <row r="70" spans="1:10" s="652" customFormat="1" ht="129" hidden="1" thickBot="1">
      <c r="A70" s="646"/>
      <c r="B70" s="647"/>
      <c r="C70" s="648"/>
      <c r="D70" s="649"/>
      <c r="E70" s="650"/>
      <c r="F70" s="650"/>
      <c r="G70" s="651"/>
      <c r="H70" s="664" t="s">
        <v>977</v>
      </c>
      <c r="I70" s="651"/>
      <c r="J70" s="664" t="s">
        <v>978</v>
      </c>
    </row>
    <row r="71" spans="1:10" s="652" customFormat="1" ht="161.1" hidden="1" thickBot="1">
      <c r="A71" s="646"/>
      <c r="B71" s="647"/>
      <c r="C71" s="648"/>
      <c r="D71" s="649"/>
      <c r="E71" s="650"/>
      <c r="F71" s="650"/>
      <c r="G71" s="651"/>
      <c r="H71" s="664"/>
      <c r="I71" s="651"/>
      <c r="J71" s="664" t="s">
        <v>979</v>
      </c>
    </row>
    <row r="72" spans="1:10" s="652" customFormat="1" ht="129" hidden="1" thickBot="1">
      <c r="A72" s="646" t="s">
        <v>488</v>
      </c>
      <c r="B72" s="647" t="s">
        <v>10</v>
      </c>
      <c r="C72" s="648" t="s">
        <v>15</v>
      </c>
      <c r="D72" s="649" t="s">
        <v>489</v>
      </c>
      <c r="E72" s="650" t="s">
        <v>816</v>
      </c>
      <c r="F72" s="649"/>
      <c r="G72" s="651" t="s">
        <v>770</v>
      </c>
      <c r="H72" s="651" t="s">
        <v>980</v>
      </c>
      <c r="I72" s="651" t="s">
        <v>981</v>
      </c>
      <c r="J72" s="651" t="s">
        <v>982</v>
      </c>
    </row>
    <row r="73" spans="1:10" s="652" customFormat="1" ht="288.95" hidden="1" thickBot="1">
      <c r="A73" s="646" t="s">
        <v>493</v>
      </c>
      <c r="B73" s="647" t="s">
        <v>10</v>
      </c>
      <c r="C73" s="648" t="s">
        <v>15</v>
      </c>
      <c r="D73" s="649" t="s">
        <v>494</v>
      </c>
      <c r="E73" s="650" t="s">
        <v>816</v>
      </c>
      <c r="F73" s="649"/>
      <c r="G73" s="651" t="s">
        <v>773</v>
      </c>
      <c r="H73" s="651" t="s">
        <v>983</v>
      </c>
      <c r="I73" s="651" t="s">
        <v>774</v>
      </c>
      <c r="J73" s="651" t="s">
        <v>984</v>
      </c>
    </row>
    <row r="74" spans="1:10" s="652" customFormat="1" ht="113.1" hidden="1" thickBot="1">
      <c r="A74" s="646" t="s">
        <v>498</v>
      </c>
      <c r="B74" s="647" t="s">
        <v>10</v>
      </c>
      <c r="C74" s="654" t="s">
        <v>15</v>
      </c>
      <c r="D74" s="655" t="s">
        <v>499</v>
      </c>
      <c r="E74" s="655"/>
      <c r="F74" s="655"/>
      <c r="G74" s="651" t="s">
        <v>500</v>
      </c>
      <c r="H74" s="651" t="s">
        <v>985</v>
      </c>
      <c r="I74" s="651" t="s">
        <v>501</v>
      </c>
      <c r="J74" s="651" t="s">
        <v>986</v>
      </c>
    </row>
    <row r="75" spans="1:10" s="652" customFormat="1" ht="136.5" hidden="1" customHeight="1" thickBot="1">
      <c r="A75" s="646" t="s">
        <v>503</v>
      </c>
      <c r="B75" s="647" t="s">
        <v>10</v>
      </c>
      <c r="C75" s="648" t="s">
        <v>15</v>
      </c>
      <c r="D75" s="649" t="s">
        <v>504</v>
      </c>
      <c r="E75" s="650" t="s">
        <v>816</v>
      </c>
      <c r="F75" s="649"/>
      <c r="G75" s="651" t="s">
        <v>777</v>
      </c>
      <c r="H75" s="651" t="s">
        <v>987</v>
      </c>
      <c r="I75" s="651" t="s">
        <v>778</v>
      </c>
      <c r="J75" s="651" t="s">
        <v>988</v>
      </c>
    </row>
    <row r="76" spans="1:10" s="652" customFormat="1" ht="257.10000000000002" hidden="1" thickBot="1">
      <c r="A76" s="646" t="s">
        <v>508</v>
      </c>
      <c r="B76" s="647" t="s">
        <v>10</v>
      </c>
      <c r="C76" s="648" t="s">
        <v>9</v>
      </c>
      <c r="D76" s="649" t="s">
        <v>509</v>
      </c>
      <c r="E76" s="650" t="s">
        <v>816</v>
      </c>
      <c r="F76" s="649"/>
      <c r="G76" s="651" t="s">
        <v>779</v>
      </c>
      <c r="H76" s="651" t="s">
        <v>989</v>
      </c>
      <c r="I76" s="651" t="s">
        <v>780</v>
      </c>
      <c r="J76" s="651" t="s">
        <v>990</v>
      </c>
    </row>
    <row r="77" spans="1:10" s="652" customFormat="1" ht="192.95" hidden="1" thickBot="1">
      <c r="A77" s="646"/>
      <c r="B77" s="647"/>
      <c r="C77" s="648"/>
      <c r="D77" s="649"/>
      <c r="E77" s="650"/>
      <c r="F77" s="649"/>
      <c r="G77" s="651"/>
      <c r="H77" s="651" t="s">
        <v>991</v>
      </c>
      <c r="I77" s="651"/>
      <c r="J77" s="651" t="s">
        <v>992</v>
      </c>
    </row>
    <row r="78" spans="1:10" s="652" customFormat="1" ht="144.94999999999999" hidden="1" thickBot="1">
      <c r="A78" s="646"/>
      <c r="B78" s="647"/>
      <c r="C78" s="648"/>
      <c r="D78" s="649"/>
      <c r="E78" s="650"/>
      <c r="F78" s="649"/>
      <c r="G78" s="651"/>
      <c r="H78" s="651"/>
      <c r="I78" s="651"/>
      <c r="J78" s="651" t="s">
        <v>993</v>
      </c>
    </row>
    <row r="79" spans="1:10" s="652" customFormat="1" ht="225" hidden="1" thickBot="1">
      <c r="A79" s="646" t="s">
        <v>513</v>
      </c>
      <c r="B79" s="647" t="s">
        <v>10</v>
      </c>
      <c r="C79" s="648" t="s">
        <v>9</v>
      </c>
      <c r="D79" s="649" t="s">
        <v>514</v>
      </c>
      <c r="E79" s="649"/>
      <c r="F79" s="649"/>
      <c r="G79" s="651" t="s">
        <v>515</v>
      </c>
      <c r="H79" s="651" t="s">
        <v>994</v>
      </c>
      <c r="I79" s="651" t="s">
        <v>783</v>
      </c>
      <c r="J79" s="651" t="s">
        <v>995</v>
      </c>
    </row>
    <row r="80" spans="1:10" s="652" customFormat="1" ht="257.10000000000002" hidden="1" thickBot="1">
      <c r="A80" s="646" t="s">
        <v>518</v>
      </c>
      <c r="B80" s="647" t="s">
        <v>10</v>
      </c>
      <c r="C80" s="648" t="s">
        <v>19</v>
      </c>
      <c r="D80" s="649" t="s">
        <v>19</v>
      </c>
      <c r="E80" s="650" t="s">
        <v>816</v>
      </c>
      <c r="F80" s="649"/>
      <c r="G80" s="651" t="s">
        <v>519</v>
      </c>
      <c r="H80" s="651" t="s">
        <v>996</v>
      </c>
      <c r="I80" s="651" t="s">
        <v>520</v>
      </c>
      <c r="J80" s="651" t="s">
        <v>997</v>
      </c>
    </row>
    <row r="81" spans="1:10" s="652" customFormat="1" ht="240.95" hidden="1" thickBot="1">
      <c r="A81" s="646" t="s">
        <v>522</v>
      </c>
      <c r="B81" s="647" t="s">
        <v>10</v>
      </c>
      <c r="C81" s="648" t="s">
        <v>19</v>
      </c>
      <c r="D81" s="649" t="s">
        <v>523</v>
      </c>
      <c r="E81" s="649"/>
      <c r="F81" s="649"/>
      <c r="G81" s="651" t="s">
        <v>786</v>
      </c>
      <c r="H81" s="651" t="s">
        <v>998</v>
      </c>
      <c r="I81" s="651" t="s">
        <v>525</v>
      </c>
      <c r="J81" s="651" t="s">
        <v>999</v>
      </c>
    </row>
    <row r="82" spans="1:10" s="652" customFormat="1" ht="225" hidden="1" thickBot="1">
      <c r="A82" s="665" t="s">
        <v>528</v>
      </c>
      <c r="B82" s="666" t="s">
        <v>10</v>
      </c>
      <c r="C82" s="667" t="s">
        <v>19</v>
      </c>
      <c r="D82" s="649" t="s">
        <v>529</v>
      </c>
      <c r="E82" s="650" t="s">
        <v>816</v>
      </c>
      <c r="F82" s="650" t="s">
        <v>816</v>
      </c>
      <c r="G82" s="651" t="s">
        <v>1000</v>
      </c>
      <c r="H82" s="651" t="s">
        <v>1001</v>
      </c>
      <c r="I82" s="651" t="s">
        <v>531</v>
      </c>
      <c r="J82" s="651" t="s">
        <v>1002</v>
      </c>
    </row>
    <row r="83" spans="1:10" s="668" customFormat="1" ht="257.10000000000002" hidden="1" thickBot="1">
      <c r="A83" s="649" t="s">
        <v>535</v>
      </c>
      <c r="B83" s="649" t="s">
        <v>10</v>
      </c>
      <c r="C83" s="649" t="s">
        <v>17</v>
      </c>
      <c r="D83" s="649" t="s">
        <v>536</v>
      </c>
      <c r="E83" s="649"/>
      <c r="F83" s="649"/>
      <c r="G83" s="651" t="s">
        <v>537</v>
      </c>
      <c r="H83" s="651" t="s">
        <v>1003</v>
      </c>
      <c r="I83" s="651" t="s">
        <v>538</v>
      </c>
      <c r="J83" s="651" t="s">
        <v>1004</v>
      </c>
    </row>
    <row r="84" spans="1:10" s="668" customFormat="1" ht="225" hidden="1" thickBot="1">
      <c r="A84" s="669" t="s">
        <v>539</v>
      </c>
      <c r="B84" s="669" t="s">
        <v>10</v>
      </c>
      <c r="C84" s="669" t="s">
        <v>20</v>
      </c>
      <c r="D84" s="669" t="s">
        <v>540</v>
      </c>
      <c r="E84" s="669"/>
      <c r="F84" s="669"/>
      <c r="G84" s="664" t="s">
        <v>1005</v>
      </c>
      <c r="H84" s="664" t="s">
        <v>1006</v>
      </c>
      <c r="I84" s="664" t="s">
        <v>542</v>
      </c>
      <c r="J84" s="664" t="s">
        <v>1007</v>
      </c>
    </row>
    <row r="85" spans="1:10" s="668" customFormat="1" ht="113.1" hidden="1" thickBot="1">
      <c r="A85" s="669"/>
      <c r="B85" s="669"/>
      <c r="C85" s="669"/>
      <c r="D85" s="669"/>
      <c r="E85" s="669"/>
      <c r="F85" s="669"/>
      <c r="G85" s="664"/>
      <c r="H85" s="664" t="s">
        <v>1008</v>
      </c>
      <c r="I85" s="664"/>
      <c r="J85" s="664"/>
    </row>
    <row r="86" spans="1:10" s="668" customFormat="1" ht="192.95" hidden="1" thickBot="1">
      <c r="A86" s="669" t="s">
        <v>543</v>
      </c>
      <c r="B86" s="669" t="s">
        <v>10</v>
      </c>
      <c r="C86" s="669" t="s">
        <v>20</v>
      </c>
      <c r="D86" s="669" t="s">
        <v>544</v>
      </c>
      <c r="E86" s="669"/>
      <c r="F86" s="669"/>
      <c r="G86" s="664" t="s">
        <v>799</v>
      </c>
      <c r="H86" s="664" t="s">
        <v>1009</v>
      </c>
      <c r="I86" s="664" t="s">
        <v>546</v>
      </c>
      <c r="J86" s="664" t="s">
        <v>1010</v>
      </c>
    </row>
    <row r="87" spans="1:10" s="670" customFormat="1" ht="146.1" hidden="1" customHeight="1" thickBot="1">
      <c r="A87" s="669" t="s">
        <v>547</v>
      </c>
      <c r="B87" s="669" t="s">
        <v>10</v>
      </c>
      <c r="C87" s="669" t="s">
        <v>20</v>
      </c>
      <c r="D87" s="669" t="s">
        <v>548</v>
      </c>
      <c r="E87" s="669"/>
      <c r="F87" s="669"/>
      <c r="G87" s="664" t="s">
        <v>802</v>
      </c>
      <c r="H87" s="664" t="s">
        <v>1011</v>
      </c>
      <c r="I87" s="664" t="s">
        <v>550</v>
      </c>
      <c r="J87" s="664" t="s">
        <v>1012</v>
      </c>
    </row>
    <row r="88" spans="1:10" s="670" customFormat="1" ht="161.1" hidden="1" thickBot="1">
      <c r="A88" s="669" t="s">
        <v>551</v>
      </c>
      <c r="B88" s="669" t="s">
        <v>10</v>
      </c>
      <c r="C88" s="669" t="s">
        <v>21</v>
      </c>
      <c r="D88" s="669" t="s">
        <v>552</v>
      </c>
      <c r="E88" s="669"/>
      <c r="F88" s="669"/>
      <c r="G88" s="664" t="s">
        <v>804</v>
      </c>
      <c r="H88" s="664" t="s">
        <v>1013</v>
      </c>
      <c r="I88" s="664" t="s">
        <v>554</v>
      </c>
      <c r="J88" s="664" t="s">
        <v>1014</v>
      </c>
    </row>
    <row r="89" spans="1:10" s="670" customFormat="1" ht="161.1" hidden="1" thickBot="1">
      <c r="A89" s="669" t="s">
        <v>555</v>
      </c>
      <c r="B89" s="669" t="s">
        <v>10</v>
      </c>
      <c r="C89" s="669" t="s">
        <v>21</v>
      </c>
      <c r="D89" s="669" t="s">
        <v>556</v>
      </c>
      <c r="E89" s="669"/>
      <c r="F89" s="669"/>
      <c r="G89" s="664" t="s">
        <v>557</v>
      </c>
      <c r="H89" s="664" t="s">
        <v>1015</v>
      </c>
      <c r="I89" s="664" t="s">
        <v>806</v>
      </c>
      <c r="J89" s="664" t="s">
        <v>1016</v>
      </c>
    </row>
    <row r="90" spans="1:10">
      <c r="G90" s="589"/>
      <c r="H90" s="589"/>
    </row>
    <row r="91" spans="1:10">
      <c r="B91" s="590"/>
      <c r="G91" s="589" t="s">
        <v>559</v>
      </c>
      <c r="H91" s="589"/>
    </row>
  </sheetData>
  <sheetProtection algorithmName="SHA-512" hashValue="OcuMNW51RGL2MbJ4yL3SUHlL6aFW1ThjzMsDNg/90DQbmRB0SuBMtGJAEClH12EqibfN9rjx3hbPFd8Nmq6uLQ==" saltValue="wfeDdr4B5smSNq+w7yqkuQ==" spinCount="100000" sheet="1" formatColumns="0" formatRows="0" insertColumns="0" insertRows="0" sort="0" autoFilter="0"/>
  <autoFilter ref="A1:J89" xr:uid="{C3078189-FA38-4911-B61E-BA538B477CAA}">
    <filterColumn colId="2">
      <filters>
        <filter val="Information Systems"/>
      </filters>
    </filterColumn>
    <filterColumn colId="7">
      <customFilters>
        <customFilter operator="notEqual" val=" "/>
      </customFilters>
    </filterColumn>
    <sortState xmlns:xlrd2="http://schemas.microsoft.com/office/spreadsheetml/2017/richdata2" ref="A2:J89">
      <sortCondition ref="A1:A89"/>
    </sortState>
  </autoFilter>
  <pageMargins left="0.25" right="0.25" top="0.75" bottom="0.75" header="0.3" footer="0.3"/>
  <pageSetup orientation="landscape" horizontalDpi="1200" verticalDpi="1200" r:id="rId1"/>
  <headerFooter>
    <oddHeader>&amp;C&amp;G</oddHeader>
    <oddFooter>&amp;L&amp;10Release Date: October 25, 2022&amp;C&amp;10&amp;P&amp;R&amp;10MPA Content Security Best Practices Version 5.0</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0FE0B-D73C-FB4C-8FC3-4B59915CEF14}">
  <sheetPr>
    <tabColor rgb="FF1F497D"/>
  </sheetPr>
  <dimension ref="A1:D20"/>
  <sheetViews>
    <sheetView showGridLines="0" tabSelected="1" showRuler="0" view="pageLayout" zoomScale="125" zoomScaleNormal="140" zoomScaleSheetLayoutView="120" zoomScalePageLayoutView="125" workbookViewId="0">
      <selection activeCell="D17" sqref="D17"/>
    </sheetView>
  </sheetViews>
  <sheetFormatPr defaultColWidth="10.1640625" defaultRowHeight="14.1"/>
  <cols>
    <col min="1" max="1" width="9" style="761" customWidth="1"/>
    <col min="2" max="2" width="13.6640625" style="762" customWidth="1"/>
    <col min="3" max="3" width="61.1640625" style="761" customWidth="1"/>
    <col min="4" max="4" width="55.33203125" style="761" customWidth="1"/>
    <col min="5" max="16384" width="10.1640625" style="761"/>
  </cols>
  <sheetData>
    <row r="1" spans="1:4" ht="23.25" customHeight="1" thickBot="1">
      <c r="A1" s="771" t="s">
        <v>1017</v>
      </c>
      <c r="B1" s="772" t="s">
        <v>1018</v>
      </c>
      <c r="C1" s="771" t="s">
        <v>1019</v>
      </c>
      <c r="D1" s="771" t="s">
        <v>1020</v>
      </c>
    </row>
    <row r="2" spans="1:4" ht="15.95" thickBot="1">
      <c r="A2" s="770">
        <v>1</v>
      </c>
      <c r="B2" s="767">
        <v>40178</v>
      </c>
      <c r="C2" s="766" t="s">
        <v>1021</v>
      </c>
      <c r="D2" s="766" t="s">
        <v>1022</v>
      </c>
    </row>
    <row r="3" spans="1:4" ht="30.95" thickBot="1">
      <c r="A3" s="770">
        <v>2</v>
      </c>
      <c r="B3" s="767">
        <v>40678</v>
      </c>
      <c r="C3" s="766" t="s">
        <v>1023</v>
      </c>
      <c r="D3" s="766" t="s">
        <v>1024</v>
      </c>
    </row>
    <row r="4" spans="1:4" ht="15.95" thickBot="1">
      <c r="A4" s="770">
        <v>2.1</v>
      </c>
      <c r="B4" s="767">
        <v>41275</v>
      </c>
      <c r="C4" s="766" t="s">
        <v>1025</v>
      </c>
      <c r="D4" s="766" t="s">
        <v>1024</v>
      </c>
    </row>
    <row r="5" spans="1:4" ht="15.95" thickBot="1">
      <c r="A5" s="770">
        <v>3</v>
      </c>
      <c r="B5" s="767">
        <v>42096</v>
      </c>
      <c r="C5" s="766" t="s">
        <v>1025</v>
      </c>
      <c r="D5" s="766" t="s">
        <v>1026</v>
      </c>
    </row>
    <row r="6" spans="1:4" ht="15.95" thickBot="1">
      <c r="A6" s="770">
        <v>4.0199999999999996</v>
      </c>
      <c r="B6" s="767">
        <v>43070</v>
      </c>
      <c r="C6" s="766" t="s">
        <v>1025</v>
      </c>
      <c r="D6" s="766" t="s">
        <v>1026</v>
      </c>
    </row>
    <row r="7" spans="1:4" ht="15.95" thickBot="1">
      <c r="A7" s="770">
        <v>4.03</v>
      </c>
      <c r="B7" s="767">
        <v>43299</v>
      </c>
      <c r="C7" s="766" t="s">
        <v>1025</v>
      </c>
      <c r="D7" s="766" t="s">
        <v>1026</v>
      </c>
    </row>
    <row r="8" spans="1:4" ht="15.95" thickBot="1">
      <c r="A8" s="770">
        <v>4.04</v>
      </c>
      <c r="B8" s="767">
        <v>43385</v>
      </c>
      <c r="C8" s="766" t="s">
        <v>1025</v>
      </c>
      <c r="D8" s="766" t="s">
        <v>1027</v>
      </c>
    </row>
    <row r="9" spans="1:4" ht="15.95" thickBot="1">
      <c r="A9" s="770">
        <v>4.05</v>
      </c>
      <c r="B9" s="767">
        <v>43616</v>
      </c>
      <c r="C9" s="766" t="s">
        <v>1025</v>
      </c>
      <c r="D9" s="766" t="s">
        <v>1028</v>
      </c>
    </row>
    <row r="10" spans="1:4" ht="15.95" thickBot="1">
      <c r="A10" s="770">
        <v>4.0599999999999996</v>
      </c>
      <c r="B10" s="767">
        <v>43763</v>
      </c>
      <c r="C10" s="766" t="s">
        <v>1025</v>
      </c>
      <c r="D10" s="766" t="s">
        <v>1028</v>
      </c>
    </row>
    <row r="11" spans="1:4" ht="15.95" thickBot="1">
      <c r="A11" s="770">
        <v>4.07</v>
      </c>
      <c r="B11" s="767">
        <v>44022</v>
      </c>
      <c r="C11" s="766" t="s">
        <v>1025</v>
      </c>
      <c r="D11" s="766" t="s">
        <v>1028</v>
      </c>
    </row>
    <row r="12" spans="1:4" ht="15.95" thickBot="1">
      <c r="A12" s="770">
        <v>4.08</v>
      </c>
      <c r="B12" s="767">
        <v>44146</v>
      </c>
      <c r="C12" s="766" t="s">
        <v>1025</v>
      </c>
      <c r="D12" s="766" t="s">
        <v>1028</v>
      </c>
    </row>
    <row r="13" spans="1:4" ht="15.95" thickBot="1">
      <c r="A13" s="770">
        <v>4.09</v>
      </c>
      <c r="B13" s="767">
        <v>44391</v>
      </c>
      <c r="C13" s="766" t="s">
        <v>1025</v>
      </c>
      <c r="D13" s="766" t="s">
        <v>1028</v>
      </c>
    </row>
    <row r="14" spans="1:4" ht="15.95" thickBot="1">
      <c r="A14" s="769">
        <v>4.0999999999999996</v>
      </c>
      <c r="B14" s="767">
        <v>44600</v>
      </c>
      <c r="C14" s="766" t="s">
        <v>1025</v>
      </c>
      <c r="D14" s="766" t="s">
        <v>1028</v>
      </c>
    </row>
    <row r="15" spans="1:4" ht="35.25" customHeight="1" thickBot="1">
      <c r="A15" s="768">
        <v>5</v>
      </c>
      <c r="B15" s="767">
        <v>44859</v>
      </c>
      <c r="C15" s="766" t="s">
        <v>1029</v>
      </c>
      <c r="D15" s="766" t="s">
        <v>1030</v>
      </c>
    </row>
    <row r="16" spans="1:4" ht="15.95" thickBot="1">
      <c r="A16" s="768">
        <v>5.0999999999999996</v>
      </c>
      <c r="B16" s="767">
        <v>44958</v>
      </c>
      <c r="C16" s="766" t="s">
        <v>1031</v>
      </c>
      <c r="D16" s="766" t="s">
        <v>1032</v>
      </c>
    </row>
    <row r="17" spans="1:4" ht="185.1" customHeight="1" thickBot="1">
      <c r="A17" s="768">
        <v>5.2</v>
      </c>
      <c r="B17" s="767">
        <v>45168</v>
      </c>
      <c r="C17" s="766" t="s">
        <v>1033</v>
      </c>
      <c r="D17" s="766" t="s">
        <v>1034</v>
      </c>
    </row>
    <row r="18" spans="1:4" ht="150.94999999999999" thickBot="1">
      <c r="A18" s="768">
        <v>5.3</v>
      </c>
      <c r="B18" s="767">
        <v>45638</v>
      </c>
      <c r="C18" s="766" t="s">
        <v>1035</v>
      </c>
      <c r="D18" s="766" t="s">
        <v>1034</v>
      </c>
    </row>
    <row r="19" spans="1:4">
      <c r="B19" s="765"/>
      <c r="C19" s="764"/>
      <c r="D19" s="764"/>
    </row>
    <row r="20" spans="1:4">
      <c r="C20" s="763"/>
    </row>
  </sheetData>
  <sheetProtection algorithmName="SHA-512" hashValue="6DxOCsCk7L9ggz+Rtmu3g/t2ECpVBN246PcApTHNwtU29mY2jC4ZxNRTUY5pI0axga2eWj3jKAa/+0DOPTlYpQ==" saltValue="3/3BccglHVfodbtAVy+osg==" spinCount="100000" sheet="1" objects="1" scenarios="1"/>
  <pageMargins left="0.25" right="0.23958333333333334" top="0.75" bottom="0.75" header="0.3" footer="0.3"/>
  <pageSetup orientation="landscape" horizontalDpi="1200" verticalDpi="1200" r:id="rId1"/>
  <headerFooter>
    <oddHeader>&amp;C&amp;G</oddHeader>
    <oddFooter xml:space="preserve">&amp;LRelease Date: December 12, 2024&amp;R MPA Content Security Best Practices Version 5.3
</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246dbd1-030f-4c41-bde1-e5f7d1ce08fa">
      <Terms xmlns="http://schemas.microsoft.com/office/infopath/2007/PartnerControls"/>
    </lcf76f155ced4ddcb4097134ff3c332f>
    <TaxCatchAll xmlns="83d4fcd4-1a9f-4798-8565-78207e47e06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9942DB15C10BA46878F209ABEAD5579" ma:contentTypeVersion="18" ma:contentTypeDescription="Create a new document." ma:contentTypeScope="" ma:versionID="39a1eebaa348c3c060a462ddb0fdf33a">
  <xsd:schema xmlns:xsd="http://www.w3.org/2001/XMLSchema" xmlns:xs="http://www.w3.org/2001/XMLSchema" xmlns:p="http://schemas.microsoft.com/office/2006/metadata/properties" xmlns:ns2="f246dbd1-030f-4c41-bde1-e5f7d1ce08fa" xmlns:ns3="83d4fcd4-1a9f-4798-8565-78207e47e061" targetNamespace="http://schemas.microsoft.com/office/2006/metadata/properties" ma:root="true" ma:fieldsID="b2557edbda163f3c355b104464de4eff" ns2:_="" ns3:_="">
    <xsd:import namespace="f246dbd1-030f-4c41-bde1-e5f7d1ce08fa"/>
    <xsd:import namespace="83d4fcd4-1a9f-4798-8565-78207e47e0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46dbd1-030f-4c41-bde1-e5f7d1ce0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0cfaf61-a386-4e56-813a-817f6a1f5b25"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3d4fcd4-1a9f-4798-8565-78207e47e0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d5240f6-184e-48ec-a26b-1ab3fc29ebbc}" ma:internalName="TaxCatchAll" ma:showField="CatchAllData" ma:web="83d4fcd4-1a9f-4798-8565-78207e47e061">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3CA838-9046-4010-9A0E-BFE8316B839F}"/>
</file>

<file path=customXml/itemProps2.xml><?xml version="1.0" encoding="utf-8"?>
<ds:datastoreItem xmlns:ds="http://schemas.openxmlformats.org/officeDocument/2006/customXml" ds:itemID="{C08ABA4D-B2E3-401B-965B-D09CA0F445C7}"/>
</file>

<file path=customXml/itemProps3.xml><?xml version="1.0" encoding="utf-8"?>
<ds:datastoreItem xmlns:ds="http://schemas.openxmlformats.org/officeDocument/2006/customXml" ds:itemID="{A5828B32-B82F-4466-831D-7E0A33E3EB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Pham, Crystal</dc:creator>
  <cp:keywords/>
  <dc:description/>
  <cp:lastModifiedBy>Krauss, Rob</cp:lastModifiedBy>
  <cp:revision/>
  <dcterms:created xsi:type="dcterms:W3CDTF">2023-03-15T00:22:44Z</dcterms:created>
  <dcterms:modified xsi:type="dcterms:W3CDTF">2024-12-11T18:46:39Z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0x01010029942DB15C10BA46878F209ABEAD5579</vt:lpwstr>
  </property>
</Properties>
</file>